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88" activeTab="3"/>
  </bookViews>
  <sheets>
    <sheet name="FORMULARIO" sheetId="1" r:id="rId1"/>
    <sheet name="ANEXO 01" sheetId="2" r:id="rId2"/>
    <sheet name="ANEXO 02" sheetId="3" r:id="rId3"/>
    <sheet name="ANEXO 03." sheetId="4" r:id="rId4"/>
    <sheet name="ANEXO 04." sheetId="5" r:id="rId5"/>
    <sheet name="ANEXO 05." sheetId="6" r:id="rId6"/>
    <sheet name="ANEXO 06." sheetId="7" r:id="rId7"/>
    <sheet name="ANEXO 07." sheetId="8" r:id="rId8"/>
    <sheet name="ANEXO 08." sheetId="9" r:id="rId9"/>
    <sheet name="ANEXO 09." sheetId="10" r:id="rId10"/>
    <sheet name="ANEXO 10" sheetId="11" r:id="rId11"/>
    <sheet name="ANEXO 11" sheetId="12" r:id="rId12"/>
    <sheet name="ANEXO 12" sheetId="13" r:id="rId13"/>
    <sheet name="ANEXO 13" sheetId="14" r:id="rId14"/>
    <sheet name="ANEXO 14" sheetId="15" r:id="rId15"/>
  </sheets>
  <externalReferences>
    <externalReference r:id="rId18"/>
  </externalReferences>
  <definedNames>
    <definedName name="_xlnm.Print_Area" localSheetId="1">'ANEXO 01'!$A$1:$M$139</definedName>
    <definedName name="_xlnm.Print_Area" localSheetId="2">'ANEXO 02'!$A$1:$S$26</definedName>
    <definedName name="_xlnm.Print_Area" localSheetId="3">'ANEXO 03.'!$A$1:$N$723</definedName>
    <definedName name="_xlnm.Print_Area" localSheetId="4">'ANEXO 04.'!$A$1:$F$48</definedName>
    <definedName name="_xlnm.Print_Area" localSheetId="6">'ANEXO 06.'!$A$1:$P$30</definedName>
    <definedName name="_xlnm.Print_Area" localSheetId="7">'ANEXO 07.'!$A$1:$Q$46</definedName>
    <definedName name="_xlnm.Print_Area" localSheetId="8">'ANEXO 08.'!$A$1:$F$43</definedName>
    <definedName name="_xlnm.Print_Area" localSheetId="9">'ANEXO 09.'!$A$1:$I$41</definedName>
    <definedName name="_xlnm.Print_Area" localSheetId="10">'ANEXO 10'!$A$1:$G$46</definedName>
    <definedName name="_xlnm.Print_Area" localSheetId="12">'ANEXO 12'!$A$1:$O$124</definedName>
    <definedName name="_xlnm.Print_Area" localSheetId="13">'ANEXO 13'!$A$1:$H$32</definedName>
    <definedName name="_xlnm.Print_Area" localSheetId="0">'FORMULARIO'!$A$1:$K$79</definedName>
    <definedName name="_xlnm.Print_Titles" localSheetId="1">'ANEXO 01'!$1:$7</definedName>
    <definedName name="_xlnm.Print_Titles" localSheetId="7">'ANEXO 07.'!$1:$12</definedName>
  </definedNames>
  <calcPr fullCalcOnLoad="1"/>
</workbook>
</file>

<file path=xl/sharedStrings.xml><?xml version="1.0" encoding="utf-8"?>
<sst xmlns="http://schemas.openxmlformats.org/spreadsheetml/2006/main" count="1543" uniqueCount="432">
  <si>
    <t>INSTITUCION EDUCATIVA</t>
  </si>
  <si>
    <t>NIVEL Y/O MODALIDAD</t>
  </si>
  <si>
    <t>DIRECTOR(A)</t>
  </si>
  <si>
    <t>PLAZAS ORGANICAS</t>
  </si>
  <si>
    <t>N° DE PLAZAS OCUPADAS POR TITULARES</t>
  </si>
  <si>
    <t>N° DE PLAZAS VACANTES PRESUPUESTADAS</t>
  </si>
  <si>
    <t>TOTAL HORAS</t>
  </si>
  <si>
    <t>FIRMA DEL DIRECTOR(A) DE LA I.E.</t>
  </si>
  <si>
    <t>ANEXO 02</t>
  </si>
  <si>
    <t>GRADOS</t>
  </si>
  <si>
    <t>Número de Secciones</t>
  </si>
  <si>
    <t>Carga Sección</t>
  </si>
  <si>
    <t>1ro.</t>
  </si>
  <si>
    <t>2do.</t>
  </si>
  <si>
    <t>4to.</t>
  </si>
  <si>
    <t>5to.</t>
  </si>
  <si>
    <t>TOTAL</t>
  </si>
  <si>
    <t>N° de Plazas Excedentes</t>
  </si>
  <si>
    <t>PLAZAS</t>
  </si>
  <si>
    <t>HORAS</t>
  </si>
  <si>
    <t>B</t>
  </si>
  <si>
    <t>1°</t>
  </si>
  <si>
    <t>2°</t>
  </si>
  <si>
    <t>3°</t>
  </si>
  <si>
    <t>4°</t>
  </si>
  <si>
    <t>5°</t>
  </si>
  <si>
    <t>ANEXO 03</t>
  </si>
  <si>
    <t>ANEXO 04</t>
  </si>
  <si>
    <t>N°</t>
  </si>
  <si>
    <t>CARGOS</t>
  </si>
  <si>
    <t>JORNADA LABORAL</t>
  </si>
  <si>
    <t>TOTAL DE HORAS</t>
  </si>
  <si>
    <t>Director</t>
  </si>
  <si>
    <t>ANEXO 05</t>
  </si>
  <si>
    <t>CUADRO DE HORAS POR AREAS Y NÚMERO DE SECCIONES</t>
  </si>
  <si>
    <t>N" DE SECCIONES</t>
  </si>
  <si>
    <t>MATEMÁTICA</t>
  </si>
  <si>
    <t>EDUCACIÓN RELIGIOSA</t>
  </si>
  <si>
    <t>EDUCACIÓN PARA EL TRABAJO</t>
  </si>
  <si>
    <t>* Personal Directivo,</t>
  </si>
  <si>
    <t>* Personal Jerárquico y</t>
  </si>
  <si>
    <t>* Personal Docente</t>
  </si>
  <si>
    <t>CONDICION</t>
  </si>
  <si>
    <t>OBSERVACIONES</t>
  </si>
  <si>
    <t>APELLIDOS Y NOMBRES</t>
  </si>
  <si>
    <t>ANEXO 10</t>
  </si>
  <si>
    <t>CODIGO DE PLAZA</t>
  </si>
  <si>
    <t>DISTRITO</t>
  </si>
  <si>
    <t>UNIDAD DE COSTEO</t>
  </si>
  <si>
    <t>Nº</t>
  </si>
  <si>
    <t xml:space="preserve">PLAZAS ORGANICAS  </t>
  </si>
  <si>
    <t>SUB TOTAL (A)</t>
  </si>
  <si>
    <t>FECHA:</t>
  </si>
  <si>
    <t>NIVEL/MODALIDAD</t>
  </si>
  <si>
    <t>COMUNICACIÓN</t>
  </si>
  <si>
    <t>ESPECIALIDAD</t>
  </si>
  <si>
    <t>NIVEL Y MODALIDAD</t>
  </si>
  <si>
    <t>VºBºDIRECTOR (A) DE LA INSTITUCION  EDUCATIVA</t>
  </si>
  <si>
    <t>TOTAL GENERAL</t>
  </si>
  <si>
    <t>NIVEL EDUCATIVO</t>
  </si>
  <si>
    <t>NIVEL EDUCATIVO/MODALIDAD (a)</t>
  </si>
  <si>
    <t>INSTITUCION EDUCATIVA (b)</t>
  </si>
  <si>
    <t>APELLIDOS Y NOMBRES (d)</t>
  </si>
  <si>
    <t>CODIGO DE PLAZA ( c )</t>
  </si>
  <si>
    <t>LEYENDA:</t>
  </si>
  <si>
    <t>a) Señalar el nivel / modalidad de la I.E.</t>
  </si>
  <si>
    <t>b) Señalar el número y nombre de la I.E.</t>
  </si>
  <si>
    <t>c) Indicar el Codigo de Plaza registrado en el SIRA</t>
  </si>
  <si>
    <t>d) Indicar:</t>
  </si>
  <si>
    <t xml:space="preserve"> Código Modular</t>
  </si>
  <si>
    <t xml:space="preserve"> Cargo</t>
  </si>
  <si>
    <t>En el Siguiente orden:</t>
  </si>
  <si>
    <t>* Número de Titulo y Especialidad</t>
  </si>
  <si>
    <t>INSITUCIÓN EDUCATIVA</t>
  </si>
  <si>
    <t>CARGO</t>
  </si>
  <si>
    <t>TIEMPO DE SERVICIOS</t>
  </si>
  <si>
    <t>DOCUMENTO DE DESTINO</t>
  </si>
  <si>
    <t>NIVEL Y/O MODADALIDAD</t>
  </si>
  <si>
    <t>APELLIDOS Y NOMBRES/ MOTIVO DE VACANCIA</t>
  </si>
  <si>
    <t xml:space="preserve"> Apellidos y Nombres</t>
  </si>
  <si>
    <t>ANEXO 07</t>
  </si>
  <si>
    <t xml:space="preserve">FIRMA DEL DIRECTOR DE LA I. E. </t>
  </si>
  <si>
    <t>TOTAL HORAS DE AREAS POR NÚMERO DE SECCIONES</t>
  </si>
  <si>
    <t xml:space="preserve"> </t>
  </si>
  <si>
    <t>MINISTERIO DE EDUCACIÓN</t>
  </si>
  <si>
    <t>UGEL .07 SAN BORJA</t>
  </si>
  <si>
    <t>UGEL.07 SAN BORJA</t>
  </si>
  <si>
    <t>INSTITUCIÓN EDUCATIVA</t>
  </si>
  <si>
    <t>CÓDIGO MODULAR</t>
  </si>
  <si>
    <t>DIRECCIÓN</t>
  </si>
  <si>
    <t>TELÉFONO</t>
  </si>
  <si>
    <t>TURNO</t>
  </si>
  <si>
    <t xml:space="preserve">GRADO DE ESTUDIOS </t>
  </si>
  <si>
    <t>Nº DE AULAS</t>
  </si>
  <si>
    <t>Matricula</t>
  </si>
  <si>
    <t>Secciones</t>
  </si>
  <si>
    <t>Docentes de Aula</t>
  </si>
  <si>
    <t>PRIMER</t>
  </si>
  <si>
    <t>SEGUNDO</t>
  </si>
  <si>
    <t>TERCER</t>
  </si>
  <si>
    <t>CUARTO</t>
  </si>
  <si>
    <t>QUINTO</t>
  </si>
  <si>
    <t>PLAZAS DOCENTES</t>
  </si>
  <si>
    <t>PLAZAS ADMINISTRATIVAS</t>
  </si>
  <si>
    <t>NATURALEZA DE LA PLAZA</t>
  </si>
  <si>
    <t>CONTRATO</t>
  </si>
  <si>
    <t>PERMAN.</t>
  </si>
  <si>
    <t>Organ.</t>
  </si>
  <si>
    <t>Event.</t>
  </si>
  <si>
    <t>Secretaria</t>
  </si>
  <si>
    <t>Subdirector</t>
  </si>
  <si>
    <t>Oficinista</t>
  </si>
  <si>
    <t>Docente</t>
  </si>
  <si>
    <t>Aux. Lab.</t>
  </si>
  <si>
    <t>Aux.Bib.</t>
  </si>
  <si>
    <t>Trab.Serv.II</t>
  </si>
  <si>
    <t>Otros</t>
  </si>
  <si>
    <t>AMBIENTES</t>
  </si>
  <si>
    <t>ESTADO</t>
  </si>
  <si>
    <t>PERSONAL EXCEDENTE</t>
  </si>
  <si>
    <t>R</t>
  </si>
  <si>
    <t>M</t>
  </si>
  <si>
    <t>Naturaleza de la Plaza</t>
  </si>
  <si>
    <t>AULAS</t>
  </si>
  <si>
    <t>Nomb.</t>
  </si>
  <si>
    <t>Vacante</t>
  </si>
  <si>
    <t>LABORATORIOS</t>
  </si>
  <si>
    <t>SALA DE PROFESORES</t>
  </si>
  <si>
    <t>Sub-Director(a)</t>
  </si>
  <si>
    <t>OFICINA ADMINISTRATIVA</t>
  </si>
  <si>
    <t>AUDITORIOS</t>
  </si>
  <si>
    <t>Doc.E.Física</t>
  </si>
  <si>
    <t>CAMPO DEPORTIVO</t>
  </si>
  <si>
    <t>BIBLIOTECA</t>
  </si>
  <si>
    <t>SALA DE COMPUTO</t>
  </si>
  <si>
    <t>SERVICIOS HIGIENICOS</t>
  </si>
  <si>
    <t>PATIO</t>
  </si>
  <si>
    <t>COMPUTADORAS</t>
  </si>
  <si>
    <t>TALLERES</t>
  </si>
  <si>
    <t>PROFESIONAL DE LA SALUD</t>
  </si>
  <si>
    <t>ENF</t>
  </si>
  <si>
    <t>PSIC</t>
  </si>
  <si>
    <t>TEC.M</t>
  </si>
  <si>
    <t>ASIS.SO</t>
  </si>
  <si>
    <t>OTROS</t>
  </si>
  <si>
    <t>TITULAR</t>
  </si>
  <si>
    <t>VACANTE</t>
  </si>
  <si>
    <t>Jerarquico</t>
  </si>
  <si>
    <t>NIVEL EDUCATIVO/ MODALIDAD (a)</t>
  </si>
  <si>
    <t>RD UGEL</t>
  </si>
  <si>
    <t>HORAS CUBIERTAS POR PERSONAL JERARQUICO</t>
  </si>
  <si>
    <t>SUB TOTAL (B)</t>
  </si>
  <si>
    <t xml:space="preserve"> N° DE DOCENTES</t>
  </si>
  <si>
    <t xml:space="preserve">TOTAL DE HORAS APROBADAS (A+B)                                        </t>
  </si>
  <si>
    <t xml:space="preserve">I.E.  </t>
  </si>
  <si>
    <t xml:space="preserve">FECHA : </t>
  </si>
  <si>
    <r>
      <t xml:space="preserve">TOTAL DE HORAS             </t>
    </r>
    <r>
      <rPr>
        <b/>
        <sz val="10"/>
        <rFont val="Times New Roman"/>
        <family val="1"/>
      </rPr>
      <t>VACANTES PARA CONTRATO</t>
    </r>
  </si>
  <si>
    <t>AREAS CURRICULARES</t>
  </si>
  <si>
    <t>EMAIL.</t>
  </si>
  <si>
    <t>Tec. Adm</t>
  </si>
  <si>
    <t>Aux. Publ.</t>
  </si>
  <si>
    <t>Prof. Innov. Ped.</t>
  </si>
  <si>
    <t>Prof. Psicomotric.</t>
  </si>
  <si>
    <t>T.S, Guardian</t>
  </si>
  <si>
    <t>Aux. educación</t>
  </si>
  <si>
    <t>Prof. Aula Innovación.</t>
  </si>
  <si>
    <t>Trab.Serv.Guardian</t>
  </si>
  <si>
    <t>PERSONAL DOCENTE</t>
  </si>
  <si>
    <t>DIR</t>
  </si>
  <si>
    <t>SUB</t>
  </si>
  <si>
    <t>DOCENTE</t>
  </si>
  <si>
    <t>AUX</t>
  </si>
  <si>
    <t>40 H</t>
  </si>
  <si>
    <t>30 H</t>
  </si>
  <si>
    <t>24 H</t>
  </si>
  <si>
    <t>AIP</t>
  </si>
  <si>
    <t>DÉFICIT</t>
  </si>
  <si>
    <t>PERSONAL ADMINISTRATIVO</t>
  </si>
  <si>
    <t>ESP</t>
  </si>
  <si>
    <t>TEC</t>
  </si>
  <si>
    <t>SEC</t>
  </si>
  <si>
    <t>OFI</t>
  </si>
  <si>
    <t>ADM</t>
  </si>
  <si>
    <t>LAB</t>
  </si>
  <si>
    <t>BIB</t>
  </si>
  <si>
    <t>INGLES</t>
  </si>
  <si>
    <t>ARTE</t>
  </si>
  <si>
    <t xml:space="preserve">HISTORIA GEOGRAFIA Y ECONOMIA </t>
  </si>
  <si>
    <t>FORMACIÓN CIUDADANA Y CIVICA</t>
  </si>
  <si>
    <t>PERSONA Y FAMILIA Y RELACIONES HUMANAS</t>
  </si>
  <si>
    <t>EDUCACION FISICA</t>
  </si>
  <si>
    <t>CIENCIA TECNOLOGIA Y AMBIENTE</t>
  </si>
  <si>
    <t>EDUCACION PARA EL TRABAJO</t>
  </si>
  <si>
    <t>HISTORIA GEOGRAFIA Y ECONOMIA</t>
  </si>
  <si>
    <t>FORMACION CIUDADANA Y CIVICA</t>
  </si>
  <si>
    <t>ANEXO 08</t>
  </si>
  <si>
    <t>Unidad Costeo</t>
  </si>
  <si>
    <t>:</t>
  </si>
  <si>
    <t>AREA CURRICULAR</t>
  </si>
  <si>
    <t xml:space="preserve">NIVEL  MAGISTERIAL </t>
  </si>
  <si>
    <t>MODALIDAD</t>
  </si>
  <si>
    <t>TITULO PEDAGOGICO</t>
  </si>
  <si>
    <t>TIEMPO DE SERVICIO OFICIAL</t>
  </si>
  <si>
    <t xml:space="preserve">CODIGO DE PLAZA. </t>
  </si>
  <si>
    <t>Fecha:</t>
  </si>
  <si>
    <t>NOTA: Se elaborará la ficha por cada trabajador excedente</t>
  </si>
  <si>
    <t>Grados</t>
  </si>
  <si>
    <t>Total</t>
  </si>
  <si>
    <t>Variables</t>
  </si>
  <si>
    <t>Número de Alumnos</t>
  </si>
  <si>
    <t>Total Alumnos</t>
  </si>
  <si>
    <t>Total Secciones</t>
  </si>
  <si>
    <t>Número de Horas de Clase</t>
  </si>
  <si>
    <t>Total de Horas de Clase</t>
  </si>
  <si>
    <t>Carga Docente</t>
  </si>
  <si>
    <t>CARGOS PRESUPUESTADOS EN LA INSTITUCION EDUCATIVA / CENTRO</t>
  </si>
  <si>
    <t>Cargo</t>
  </si>
  <si>
    <t>Código de Plaza</t>
  </si>
  <si>
    <t>Jornada Laboral</t>
  </si>
  <si>
    <t>Horas de Dictado</t>
  </si>
  <si>
    <t>Nº  Plazas</t>
  </si>
  <si>
    <t>Z0 = N° Horas Dictado</t>
  </si>
  <si>
    <t>DISPONIBILIDAD PRESUPUESTAL PARA CONTRATOS EVENTUALES</t>
  </si>
  <si>
    <t>Regimen de</t>
  </si>
  <si>
    <t>Código Eventual</t>
  </si>
  <si>
    <t>Contrato</t>
  </si>
  <si>
    <t>1º</t>
  </si>
  <si>
    <t>2º</t>
  </si>
  <si>
    <t>3º</t>
  </si>
  <si>
    <t>4º</t>
  </si>
  <si>
    <t>5º</t>
  </si>
  <si>
    <t>Horas Asig.</t>
  </si>
  <si>
    <t>Total Horas</t>
  </si>
  <si>
    <t>Matemática</t>
  </si>
  <si>
    <t>Arte</t>
  </si>
  <si>
    <t>Persona, Familia y Relaciones Humanas</t>
  </si>
  <si>
    <t>HLD1</t>
  </si>
  <si>
    <t>HLD2</t>
  </si>
  <si>
    <t>Inglés</t>
  </si>
  <si>
    <t>Horas</t>
  </si>
  <si>
    <t>INSTITUCION EDUCATIVA:</t>
  </si>
  <si>
    <t>NIVEL /PROGRAMA :</t>
  </si>
  <si>
    <t>Grado de Estudios (Horas)</t>
  </si>
  <si>
    <t>Jornada</t>
  </si>
  <si>
    <t>Pedagógica</t>
  </si>
  <si>
    <t>Código Plaza:</t>
  </si>
  <si>
    <t>│</t>
  </si>
  <si>
    <t>*</t>
  </si>
  <si>
    <t>Titular:</t>
  </si>
  <si>
    <t>Orden de prelación</t>
  </si>
  <si>
    <t>Cod. Modular:</t>
  </si>
  <si>
    <t>* Directivos</t>
  </si>
  <si>
    <t>Espec. Titulo:</t>
  </si>
  <si>
    <t>* Jerárquicos</t>
  </si>
  <si>
    <t>* Docentes</t>
  </si>
  <si>
    <t>Tiempo Servicios:</t>
  </si>
  <si>
    <t>↓</t>
  </si>
  <si>
    <t>Observaciones:</t>
  </si>
  <si>
    <t>Sub Orden</t>
  </si>
  <si>
    <t>* Nivel Magistral</t>
  </si>
  <si>
    <t>* Tiempo Servicios</t>
  </si>
  <si>
    <t>* Tiempo servicios en la I.E.</t>
  </si>
  <si>
    <t>Para Plazas Docentes</t>
  </si>
  <si>
    <t>* Titulares</t>
  </si>
  <si>
    <t>* Contratados en plaza org.</t>
  </si>
  <si>
    <t>* Contratados en horas mixt.</t>
  </si>
  <si>
    <t>01 Hora Adic.</t>
  </si>
  <si>
    <t>NIVEL / CICLO</t>
  </si>
  <si>
    <t>* Horas de Clase de Personal Directivo…………………………</t>
  </si>
  <si>
    <t>* Horas de Clase de Personal Jerárquico………………………..</t>
  </si>
  <si>
    <t>* Horas de Clase de Personal Docente…………………………..</t>
  </si>
  <si>
    <t>Resumen de Horas de Clase por Area - EBR</t>
  </si>
  <si>
    <t xml:space="preserve">Comunicación……………………………………………….  </t>
  </si>
  <si>
    <t>horas</t>
  </si>
  <si>
    <t>Inglés………………………………………………………….</t>
  </si>
  <si>
    <t>Matemática……………………………………………………</t>
  </si>
  <si>
    <t>Arte…………………………………………………………….</t>
  </si>
  <si>
    <t>Historia, Geografia y Economia…………………………….</t>
  </si>
  <si>
    <t>Formación, Ciudadana y Cívica…………………………….</t>
  </si>
  <si>
    <t>Persona, Familia y RRHH………………………………….</t>
  </si>
  <si>
    <t>Educación Física……………………………………………</t>
  </si>
  <si>
    <t>Ciencia, Tecnología y Ambiente…………………………..</t>
  </si>
  <si>
    <t>Educación para el Trabajo………………………………….</t>
  </si>
  <si>
    <t>Tutoría …………………………………………………………</t>
  </si>
  <si>
    <t>ANEXO 11</t>
  </si>
  <si>
    <t>ANEXO 12</t>
  </si>
  <si>
    <t>ANEXO 13</t>
  </si>
  <si>
    <t>EDUCACIÓN BÁSICA REGULAR</t>
  </si>
  <si>
    <t>ANEXO 01</t>
  </si>
  <si>
    <t>COMISIÓN TÉCNICA DE RACIONALIZACION II.EE.</t>
  </si>
  <si>
    <t>BOLSA DE HORAS</t>
  </si>
  <si>
    <t xml:space="preserve">INSTITUCION EDUCATIVA </t>
  </si>
  <si>
    <t>3ro.</t>
  </si>
  <si>
    <t xml:space="preserve">Matricula </t>
  </si>
  <si>
    <t>Matrícula</t>
  </si>
  <si>
    <t>Ley</t>
  </si>
  <si>
    <t>Esc. Magistral:</t>
  </si>
  <si>
    <t xml:space="preserve">Titular: </t>
  </si>
  <si>
    <t>Titular</t>
  </si>
  <si>
    <t>Identificación del Cargo</t>
  </si>
  <si>
    <t>Área Curricular</t>
  </si>
  <si>
    <t>MATEMATICA</t>
  </si>
  <si>
    <t>FORM. CIUDADANA Y CÍV</t>
  </si>
  <si>
    <t>* EPT (Industria del Vestido)</t>
  </si>
  <si>
    <t>TUTORÍA</t>
  </si>
  <si>
    <t>HISTORIA, GEOG. Y ECON.</t>
  </si>
  <si>
    <t>PER. FAM. Y RR. HH.</t>
  </si>
  <si>
    <t>INGLÉS</t>
  </si>
  <si>
    <t>CIENCIA, TECNOLOGIA Y AMBIENTE</t>
  </si>
  <si>
    <t>NIVEL EDUCATIVO :</t>
  </si>
  <si>
    <t>PERSONAL DESTACADO A LA INSTITUCION EDUCATIVA</t>
  </si>
  <si>
    <t>CODIGO DE</t>
  </si>
  <si>
    <t>CE ORIGEN</t>
  </si>
  <si>
    <t>CE DESTINO</t>
  </si>
  <si>
    <t>TIEMPO</t>
  </si>
  <si>
    <t>DOCUMENTO</t>
  </si>
  <si>
    <t>FECHA CULMINA</t>
  </si>
  <si>
    <t>ORD</t>
  </si>
  <si>
    <t>PLAZA</t>
  </si>
  <si>
    <t>DESDE</t>
  </si>
  <si>
    <t>HASTA</t>
  </si>
  <si>
    <t>RD/OF/MEMO</t>
  </si>
  <si>
    <t>DESTAQUE</t>
  </si>
  <si>
    <t>PERSONAL DESTACADO DE LA INSTITUCION  EDUCATIVA</t>
  </si>
  <si>
    <t>PERSONAL QUE APARECE EN PLANILLA Y NO LABORA EN LA INSTITUCION EDUCATIVA</t>
  </si>
  <si>
    <t xml:space="preserve">CONDIC. </t>
  </si>
  <si>
    <t>LUGAR DONDE</t>
  </si>
  <si>
    <t>MOTIVO DE INASISTENCIA</t>
  </si>
  <si>
    <t>LABORAL</t>
  </si>
  <si>
    <t>LABORA</t>
  </si>
  <si>
    <t>INASISTENCIA</t>
  </si>
  <si>
    <t>PERSONAL EXCEDENTE QUE PERMANECE EN LA INSTITUCION EDUCATIVA</t>
  </si>
  <si>
    <t>LUGAR DONDE RESIDE</t>
  </si>
  <si>
    <t>LUGAR</t>
  </si>
  <si>
    <t>INFORMO EXCEDENCIA</t>
  </si>
  <si>
    <t>DONDE LABORA</t>
  </si>
  <si>
    <t>Psicologo</t>
  </si>
  <si>
    <t>MEDICO</t>
  </si>
  <si>
    <t>TERAP</t>
  </si>
  <si>
    <t>AUX  EDUC</t>
  </si>
  <si>
    <t>PSICOLOGO</t>
  </si>
  <si>
    <t>PERSONAL</t>
  </si>
  <si>
    <t>SERVICIO</t>
  </si>
  <si>
    <t>ANEXO 09</t>
  </si>
  <si>
    <t>ANEXO 06</t>
  </si>
  <si>
    <t>REQUERIMIENTO DE PLAZA (DEBERA SER SUSTENTADO POR EL CORA-IE)</t>
  </si>
  <si>
    <t>FIRMA DEL RESPONSABLE DE AGEBRE</t>
  </si>
  <si>
    <t>FIRMA DEL RESPONSABLE DE RR.HH</t>
  </si>
  <si>
    <t>FIRMA DEL ESPECIALISTA AGEBRE</t>
  </si>
  <si>
    <t>TOTAL DE HORAS DE CLASES PRESUPUESTADAS</t>
  </si>
  <si>
    <t>Firma de Planeamiento y Presupuesto - APP</t>
  </si>
  <si>
    <t>Prof. Rep. CORA-IE</t>
  </si>
  <si>
    <t>Pers. Adm. Rep. CORA-IE</t>
  </si>
  <si>
    <t>Director (a)</t>
  </si>
  <si>
    <t>INFORMACION DEL SIAGIE O ESTADISTICA</t>
  </si>
  <si>
    <t>INFRAESTRUCTURA</t>
  </si>
  <si>
    <t>Unidad de Gestión Educativa Local N° 07 - San Borja</t>
  </si>
  <si>
    <t>CUADRO DE PLAZAS  DE DOCENTES CON PROCESOS ADMINISTRATIVOS Y/O ABANDONO DE CARGO</t>
  </si>
  <si>
    <t>FIRMA DIRECTOR (A)</t>
  </si>
  <si>
    <t>FIRMA DE LOS INTEGRANTES DEL CORA- I.E</t>
  </si>
  <si>
    <t>ANEXO 14</t>
  </si>
  <si>
    <t>FIRMA DE LOS REPRESENTANTES DEL CORA-I.E</t>
  </si>
  <si>
    <t>SUB DIRECTOR(A)</t>
  </si>
  <si>
    <t xml:space="preserve">TIPO DE GESTION </t>
  </si>
  <si>
    <t>Area a cargo</t>
  </si>
  <si>
    <t>APELLIDOS Y NOMBRES / VACANTE</t>
  </si>
  <si>
    <t>JOR.LAB.</t>
  </si>
  <si>
    <t xml:space="preserve">ESCALA </t>
  </si>
  <si>
    <t>TITULO Y ESPECIALIDAD</t>
  </si>
  <si>
    <t>DNI</t>
  </si>
  <si>
    <t>CON.LAB</t>
  </si>
  <si>
    <t>N° DE RESOLUCION</t>
  </si>
  <si>
    <t>T.S</t>
  </si>
  <si>
    <t>MOTIVO DE LA VACANTE</t>
  </si>
  <si>
    <t xml:space="preserve">DISEÑO CURRICULAR BASICO </t>
  </si>
  <si>
    <t>EDUCACIÓN BASICA</t>
  </si>
  <si>
    <t>Docente  24 hrs</t>
  </si>
  <si>
    <r>
      <t xml:space="preserve">NOTA: SI LA I.E ES DE CONVENIO PRESENTAR RESOLUCION DIRECTORAL DE </t>
    </r>
    <r>
      <rPr>
        <b/>
        <u val="single"/>
        <sz val="8"/>
        <rFont val="Arial"/>
        <family val="2"/>
      </rPr>
      <t>CONVENIO VIGENTE</t>
    </r>
  </si>
  <si>
    <t>PRESUPUESTO ANALÍTICO DE PERSONAL 2017</t>
  </si>
  <si>
    <t>PAP 2015</t>
  </si>
  <si>
    <t>PAP  2016</t>
  </si>
  <si>
    <t>PAP 2017</t>
  </si>
  <si>
    <t>Variables para Elaboración del Cuadro de Horas 2017</t>
  </si>
  <si>
    <t>Cuadro de Distribución de Horas de Clase 2017</t>
  </si>
  <si>
    <t>Resumen del Cuadro de Distribución de Horas de Clase 2017</t>
  </si>
  <si>
    <t>DISTRIBUCIÓN DE HORAS DEL PERSONAL NOMBRADO (EDUCACIÓN BÁSICA REGULAR)  2017</t>
  </si>
  <si>
    <t>DISTRIBUCION DE HORAS DEL PERSONAL CONTRATADO (EDUCACION BASICA REGULAR, ) 2017</t>
  </si>
  <si>
    <t>CUADRO DE DISTRIBUCION DE HORAS DE CLASE 2017</t>
  </si>
  <si>
    <t>DISTRIBUCION DE ALUMNOS Y SECCIONES 2016 -2017</t>
  </si>
  <si>
    <t>FICHA DE EXCEDENCIA 2017</t>
  </si>
  <si>
    <t>PRESUPUESTO ANALITICO DE PERSONAL - 2017</t>
  </si>
  <si>
    <t>CUADRO DE PLAZAS  EXCEDENTES  2017</t>
  </si>
  <si>
    <t>N° de Plazas Directivos 2017</t>
  </si>
  <si>
    <t>N° de Plazas Jerárquicas 2017</t>
  </si>
  <si>
    <t>N° de Plazas Docentes  orgánicas de 24 horas 2017</t>
  </si>
  <si>
    <t>N° de Plazas de Contrato según Cuadro de Distribución de Horas 2017</t>
  </si>
  <si>
    <t>EBR - SECUNDARIA</t>
  </si>
  <si>
    <t>NIVEL Y/O MODALIDAD                   EBR - SECUNDARIA</t>
  </si>
  <si>
    <t>CODIGO MODULAR</t>
  </si>
  <si>
    <t>Sub-Director</t>
  </si>
  <si>
    <t>Jerárquico</t>
  </si>
  <si>
    <t>Nombres y Apellidos del docente</t>
  </si>
  <si>
    <t>CTA</t>
  </si>
  <si>
    <t xml:space="preserve">Nota: Se ubicará los cargos jerárquicos y después se procederá a colocar las Área priorizadas por el DCN  y las demás Áreas curriculares considerando desde la mayor a menor Escala Magisterial </t>
  </si>
  <si>
    <t>Nota: Precisar si es titular o encargado de la plaza.</t>
  </si>
  <si>
    <t>INDICAR EN EL RUBRO DE OBSERVACIONES EL GRADO Y SECCIÓN A CARGO, ESPECIFICAR SI ES DOCENTE DE AULA DE INNOVACIÓN PEDAGOGICA (AIP),CRT,PSICOLOGO, ROBOTICA Y BANDA.</t>
  </si>
  <si>
    <r>
      <t>NOTA: EL PRESENTE FORMATO SE COMPLETA CON LETRA</t>
    </r>
    <r>
      <rPr>
        <b/>
        <u val="single"/>
        <sz val="12"/>
        <rFont val="Arial"/>
        <family val="2"/>
      </rPr>
      <t xml:space="preserve"> ARIAL TAMAÑO 12</t>
    </r>
  </si>
  <si>
    <r>
      <t xml:space="preserve"> </t>
    </r>
    <r>
      <rPr>
        <b/>
        <i/>
        <sz val="10"/>
        <rFont val="Arial"/>
        <family val="2"/>
      </rPr>
      <t>FECHA:</t>
    </r>
  </si>
  <si>
    <t xml:space="preserve">SUB-DIRECTOR </t>
  </si>
  <si>
    <t>Z</t>
  </si>
  <si>
    <t>09</t>
  </si>
  <si>
    <t>ESPECIALIDAD A CARGO</t>
  </si>
  <si>
    <t>Especialidad a cargo</t>
  </si>
  <si>
    <t>V°B AGEBRE</t>
  </si>
  <si>
    <t>TOTAL:</t>
  </si>
  <si>
    <t>EPT</t>
  </si>
  <si>
    <t>FIRMA DIRECTOR IE</t>
  </si>
  <si>
    <t>Comunic.</t>
  </si>
  <si>
    <t>Mat.</t>
  </si>
  <si>
    <t>Tutoría</t>
  </si>
  <si>
    <t>Educación para el Trabajo</t>
  </si>
  <si>
    <t>Ciencia, Tecnología y Ambiente</t>
  </si>
  <si>
    <t>Educación Religiosa</t>
  </si>
  <si>
    <t>Educación Física</t>
  </si>
  <si>
    <t>Formación Ciudadana y Cívica</t>
  </si>
  <si>
    <t>Historia, Geografía y Economía</t>
  </si>
  <si>
    <t xml:space="preserve">Comunicación </t>
  </si>
  <si>
    <t>Nº   Secc.</t>
  </si>
  <si>
    <t>Totales Parciales</t>
  </si>
  <si>
    <t>Área Curricular (*)</t>
  </si>
  <si>
    <t>Distribución de Horas  Pedagógicas por Grados - Según Plan de Estudio del Modelo de Servicio Educativo EBR Nivel Secundaria</t>
  </si>
  <si>
    <t xml:space="preserve">DISPOS. COMPLEMENTARIA 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</si>
</sst>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$&quot;#,##0;&quot;$&quot;\-#,##0"/>
    <numFmt numFmtId="203" formatCode="&quot;$&quot;#,##0;[Red]&quot;$&quot;\-#,##0"/>
    <numFmt numFmtId="204" formatCode="&quot;$&quot;#,##0.00;&quot;$&quot;\-#,##0.00"/>
    <numFmt numFmtId="205" formatCode="&quot;$&quot;#,##0.00;[Red]&quot;$&quot;\-#,##0.00"/>
    <numFmt numFmtId="206" formatCode="_ &quot;$&quot;* #,##0_ ;_ &quot;$&quot;* \-#,##0_ ;_ &quot;$&quot;* &quot;-&quot;_ ;_ @_ "/>
    <numFmt numFmtId="207" formatCode="_ &quot;$&quot;* #,##0.00_ ;_ &quot;$&quot;* \-#,##0.00_ ;_ &quot;$&quot;* &quot;-&quot;??_ ;_ @_ "/>
    <numFmt numFmtId="208" formatCode="00"/>
    <numFmt numFmtId="209" formatCode="0000000000"/>
    <numFmt numFmtId="210" formatCode="000"/>
    <numFmt numFmtId="211" formatCode="0;[Red]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000000000000"/>
    <numFmt numFmtId="216" formatCode="\ #,###;#,###"/>
    <numFmt numFmtId="217" formatCode="[$-280A]dddd\,\ dd&quot; de &quot;mmmm&quot; de &quot;yyyy"/>
    <numFmt numFmtId="218" formatCode="[$-280A]hh:mm:ss\ AM/PM"/>
    <numFmt numFmtId="219" formatCode="0.000"/>
    <numFmt numFmtId="220" formatCode="0.0"/>
    <numFmt numFmtId="221" formatCode="[$-280A]dddd\,\ d\ &quot;de&quot;\ mmmm\ &quot;de&quot;\ yyyy"/>
    <numFmt numFmtId="222" formatCode="[$-280A]h:mm:ss\ AM/PM"/>
  </numFmts>
  <fonts count="9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Verdan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5"/>
      <name val="Arial"/>
      <family val="2"/>
    </font>
    <font>
      <sz val="10"/>
      <name val="Futurist"/>
      <family val="2"/>
    </font>
    <font>
      <b/>
      <sz val="15"/>
      <name val="Times New Roman"/>
      <family val="1"/>
    </font>
    <font>
      <sz val="8"/>
      <name val="Arial Narrow"/>
      <family val="2"/>
    </font>
    <font>
      <b/>
      <sz val="6"/>
      <name val="Arial Narrow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3"/>
      <name val="Arial Narrow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9"/>
      <name val="Arial Narrow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4"/>
      <name val="Lucida Sans Unicode"/>
      <family val="2"/>
    </font>
    <font>
      <b/>
      <sz val="11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3" fillId="0" borderId="8" applyNumberFormat="0" applyFill="0" applyAlignment="0" applyProtection="0"/>
    <xf numFmtId="0" fontId="92" fillId="0" borderId="9" applyNumberFormat="0" applyFill="0" applyAlignment="0" applyProtection="0"/>
  </cellStyleXfs>
  <cellXfs count="7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10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210" fontId="3" fillId="0" borderId="23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4" xfId="0" applyFont="1" applyBorder="1" applyAlignment="1">
      <alignment/>
    </xf>
    <xf numFmtId="210" fontId="3" fillId="0" borderId="25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0" xfId="0" applyFont="1" applyAlignment="1">
      <alignment vertical="center"/>
    </xf>
    <xf numFmtId="49" fontId="23" fillId="33" borderId="24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2" fillId="33" borderId="23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22" fillId="0" borderId="25" xfId="0" applyFont="1" applyBorder="1" applyAlignment="1">
      <alignment/>
    </xf>
    <xf numFmtId="216" fontId="24" fillId="0" borderId="26" xfId="0" applyNumberFormat="1" applyFont="1" applyBorder="1" applyAlignment="1">
      <alignment/>
    </xf>
    <xf numFmtId="49" fontId="0" fillId="0" borderId="0" xfId="0" applyNumberFormat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216" fontId="24" fillId="0" borderId="10" xfId="0" applyNumberFormat="1" applyFont="1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16" fontId="24" fillId="0" borderId="25" xfId="0" applyNumberFormat="1" applyFont="1" applyBorder="1" applyAlignment="1">
      <alignment horizontal="center"/>
    </xf>
    <xf numFmtId="216" fontId="24" fillId="0" borderId="11" xfId="0" applyNumberFormat="1" applyFont="1" applyBorder="1" applyAlignment="1">
      <alignment horizontal="center"/>
    </xf>
    <xf numFmtId="216" fontId="24" fillId="0" borderId="26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216" fontId="2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208" fontId="5" fillId="0" borderId="10" xfId="0" applyNumberFormat="1" applyFont="1" applyBorder="1" applyAlignment="1">
      <alignment horizontal="center" vertical="center"/>
    </xf>
    <xf numFmtId="208" fontId="5" fillId="0" borderId="10" xfId="0" applyNumberFormat="1" applyFont="1" applyBorder="1" applyAlignment="1" quotePrefix="1">
      <alignment horizontal="center" vertical="center"/>
    </xf>
    <xf numFmtId="208" fontId="5" fillId="33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208" fontId="3" fillId="0" borderId="27" xfId="0" applyNumberFormat="1" applyFont="1" applyBorder="1" applyAlignment="1">
      <alignment horizontal="center" vertical="center"/>
    </xf>
    <xf numFmtId="208" fontId="3" fillId="0" borderId="21" xfId="0" applyNumberFormat="1" applyFont="1" applyBorder="1" applyAlignment="1">
      <alignment horizontal="center" vertical="center"/>
    </xf>
    <xf numFmtId="208" fontId="3" fillId="0" borderId="22" xfId="0" applyNumberFormat="1" applyFont="1" applyBorder="1" applyAlignment="1">
      <alignment horizontal="center" vertical="center"/>
    </xf>
    <xf numFmtId="208" fontId="3" fillId="0" borderId="28" xfId="0" applyNumberFormat="1" applyFont="1" applyBorder="1" applyAlignment="1">
      <alignment horizontal="center" vertical="center"/>
    </xf>
    <xf numFmtId="208" fontId="3" fillId="0" borderId="10" xfId="0" applyNumberFormat="1" applyFont="1" applyBorder="1" applyAlignment="1">
      <alignment horizontal="center" vertical="center"/>
    </xf>
    <xf numFmtId="208" fontId="3" fillId="0" borderId="24" xfId="0" applyNumberFormat="1" applyFont="1" applyBorder="1" applyAlignment="1">
      <alignment horizontal="center" vertical="center"/>
    </xf>
    <xf numFmtId="208" fontId="3" fillId="0" borderId="29" xfId="0" applyNumberFormat="1" applyFont="1" applyBorder="1" applyAlignment="1">
      <alignment horizontal="center" vertical="center"/>
    </xf>
    <xf numFmtId="208" fontId="3" fillId="0" borderId="19" xfId="0" applyNumberFormat="1" applyFont="1" applyBorder="1" applyAlignment="1">
      <alignment horizontal="center" vertical="center"/>
    </xf>
    <xf numFmtId="208" fontId="3" fillId="0" borderId="1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8" fontId="3" fillId="0" borderId="3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28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16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33" borderId="35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33" borderId="25" xfId="0" applyFont="1" applyFill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34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46" xfId="0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vertical="center"/>
    </xf>
    <xf numFmtId="0" fontId="28" fillId="35" borderId="47" xfId="0" applyFont="1" applyFill="1" applyBorder="1" applyAlignment="1">
      <alignment horizontal="right" vertical="center"/>
    </xf>
    <xf numFmtId="0" fontId="28" fillId="35" borderId="48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1" fontId="29" fillId="0" borderId="0" xfId="0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0" fillId="36" borderId="51" xfId="0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5" fillId="35" borderId="0" xfId="0" applyFont="1" applyFill="1" applyBorder="1" applyAlignment="1">
      <alignment/>
    </xf>
    <xf numFmtId="0" fontId="35" fillId="35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4" fillId="35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35" borderId="0" xfId="0" applyFont="1" applyFill="1" applyBorder="1" applyAlignment="1">
      <alignment/>
    </xf>
    <xf numFmtId="0" fontId="34" fillId="35" borderId="48" xfId="0" applyFont="1" applyFill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35" borderId="46" xfId="0" applyFont="1" applyFill="1" applyBorder="1" applyAlignment="1">
      <alignment horizontal="center"/>
    </xf>
    <xf numFmtId="0" fontId="35" fillId="35" borderId="55" xfId="0" applyFont="1" applyFill="1" applyBorder="1" applyAlignment="1">
      <alignment horizontal="center"/>
    </xf>
    <xf numFmtId="1" fontId="13" fillId="35" borderId="39" xfId="0" applyNumberFormat="1" applyFont="1" applyFill="1" applyBorder="1" applyAlignment="1">
      <alignment horizontal="center"/>
    </xf>
    <xf numFmtId="1" fontId="34" fillId="35" borderId="0" xfId="0" applyNumberFormat="1" applyFont="1" applyFill="1" applyBorder="1" applyAlignment="1">
      <alignment horizontal="center"/>
    </xf>
    <xf numFmtId="1" fontId="34" fillId="35" borderId="56" xfId="0" applyNumberFormat="1" applyFont="1" applyFill="1" applyBorder="1" applyAlignment="1">
      <alignment horizontal="center"/>
    </xf>
    <xf numFmtId="1" fontId="34" fillId="35" borderId="36" xfId="0" applyNumberFormat="1" applyFont="1" applyFill="1" applyBorder="1" applyAlignment="1">
      <alignment horizontal="center"/>
    </xf>
    <xf numFmtId="1" fontId="37" fillId="35" borderId="0" xfId="0" applyNumberFormat="1" applyFont="1" applyFill="1" applyBorder="1" applyAlignment="1">
      <alignment horizontal="center"/>
    </xf>
    <xf numFmtId="1" fontId="35" fillId="35" borderId="36" xfId="0" applyNumberFormat="1" applyFont="1" applyFill="1" applyBorder="1" applyAlignment="1">
      <alignment horizontal="center"/>
    </xf>
    <xf numFmtId="1" fontId="35" fillId="35" borderId="0" xfId="0" applyNumberFormat="1" applyFont="1" applyFill="1" applyBorder="1" applyAlignment="1">
      <alignment horizontal="center"/>
    </xf>
    <xf numFmtId="1" fontId="35" fillId="35" borderId="56" xfId="0" applyNumberFormat="1" applyFont="1" applyFill="1" applyBorder="1" applyAlignment="1">
      <alignment horizontal="center"/>
    </xf>
    <xf numFmtId="1" fontId="29" fillId="35" borderId="0" xfId="0" applyNumberFormat="1" applyFont="1" applyFill="1" applyBorder="1" applyAlignment="1">
      <alignment horizontal="center"/>
    </xf>
    <xf numFmtId="1" fontId="29" fillId="35" borderId="56" xfId="0" applyNumberFormat="1" applyFont="1" applyFill="1" applyBorder="1" applyAlignment="1">
      <alignment horizontal="center"/>
    </xf>
    <xf numFmtId="1" fontId="29" fillId="35" borderId="36" xfId="0" applyNumberFormat="1" applyFont="1" applyFill="1" applyBorder="1" applyAlignment="1">
      <alignment horizontal="center"/>
    </xf>
    <xf numFmtId="1" fontId="20" fillId="35" borderId="44" xfId="0" applyNumberFormat="1" applyFont="1" applyFill="1" applyBorder="1" applyAlignment="1">
      <alignment horizontal="center"/>
    </xf>
    <xf numFmtId="1" fontId="20" fillId="35" borderId="17" xfId="0" applyNumberFormat="1" applyFont="1" applyFill="1" applyBorder="1" applyAlignment="1">
      <alignment horizontal="center"/>
    </xf>
    <xf numFmtId="1" fontId="20" fillId="35" borderId="27" xfId="0" applyNumberFormat="1" applyFont="1" applyFill="1" applyBorder="1" applyAlignment="1">
      <alignment horizontal="center"/>
    </xf>
    <xf numFmtId="1" fontId="29" fillId="35" borderId="21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1" fontId="13" fillId="35" borderId="38" xfId="0" applyNumberFormat="1" applyFont="1" applyFill="1" applyBorder="1" applyAlignment="1">
      <alignment horizontal="center"/>
    </xf>
    <xf numFmtId="1" fontId="13" fillId="35" borderId="0" xfId="0" applyNumberFormat="1" applyFont="1" applyFill="1" applyBorder="1" applyAlignment="1">
      <alignment horizontal="center"/>
    </xf>
    <xf numFmtId="1" fontId="34" fillId="35" borderId="57" xfId="0" applyNumberFormat="1" applyFont="1" applyFill="1" applyBorder="1" applyAlignment="1">
      <alignment horizontal="center"/>
    </xf>
    <xf numFmtId="1" fontId="34" fillId="35" borderId="2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36" fillId="35" borderId="0" xfId="0" applyNumberFormat="1" applyFont="1" applyFill="1" applyBorder="1" applyAlignment="1">
      <alignment horizontal="center"/>
    </xf>
    <xf numFmtId="1" fontId="20" fillId="35" borderId="0" xfId="0" applyNumberFormat="1" applyFont="1" applyFill="1" applyBorder="1" applyAlignment="1">
      <alignment horizontal="center"/>
    </xf>
    <xf numFmtId="1" fontId="20" fillId="35" borderId="56" xfId="0" applyNumberFormat="1" applyFont="1" applyFill="1" applyBorder="1" applyAlignment="1">
      <alignment horizontal="center"/>
    </xf>
    <xf numFmtId="1" fontId="20" fillId="35" borderId="36" xfId="0" applyNumberFormat="1" applyFont="1" applyFill="1" applyBorder="1" applyAlignment="1">
      <alignment horizontal="center"/>
    </xf>
    <xf numFmtId="1" fontId="20" fillId="35" borderId="39" xfId="0" applyNumberFormat="1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0" fillId="35" borderId="0" xfId="0" applyFill="1" applyAlignment="1">
      <alignment/>
    </xf>
    <xf numFmtId="0" fontId="34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58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215" fontId="1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29" fillId="0" borderId="59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9" fillId="37" borderId="6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" fontId="34" fillId="35" borderId="61" xfId="0" applyNumberFormat="1" applyFont="1" applyFill="1" applyBorder="1" applyAlignment="1">
      <alignment horizontal="center"/>
    </xf>
    <xf numFmtId="1" fontId="35" fillId="35" borderId="61" xfId="0" applyNumberFormat="1" applyFont="1" applyFill="1" applyBorder="1" applyAlignment="1">
      <alignment horizontal="center"/>
    </xf>
    <xf numFmtId="1" fontId="29" fillId="35" borderId="61" xfId="0" applyNumberFormat="1" applyFont="1" applyFill="1" applyBorder="1" applyAlignment="1">
      <alignment horizontal="center"/>
    </xf>
    <xf numFmtId="1" fontId="20" fillId="35" borderId="22" xfId="0" applyNumberFormat="1" applyFont="1" applyFill="1" applyBorder="1" applyAlignment="1">
      <alignment horizontal="center"/>
    </xf>
    <xf numFmtId="1" fontId="34" fillId="35" borderId="4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Continuous" vertical="center" wrapText="1"/>
    </xf>
    <xf numFmtId="0" fontId="28" fillId="0" borderId="42" xfId="0" applyFont="1" applyFill="1" applyBorder="1" applyAlignment="1">
      <alignment horizontal="centerContinuous" vertical="center" wrapText="1"/>
    </xf>
    <xf numFmtId="0" fontId="28" fillId="0" borderId="62" xfId="0" applyFont="1" applyFill="1" applyBorder="1" applyAlignment="1">
      <alignment horizontal="centerContinuous" vertical="center"/>
    </xf>
    <xf numFmtId="0" fontId="28" fillId="0" borderId="63" xfId="0" applyFont="1" applyFill="1" applyBorder="1" applyAlignment="1">
      <alignment horizontal="centerContinuous" vertical="center"/>
    </xf>
    <xf numFmtId="0" fontId="28" fillId="0" borderId="47" xfId="0" applyFont="1" applyFill="1" applyBorder="1" applyAlignment="1">
      <alignment horizontal="centerContinuous" vertical="center"/>
    </xf>
    <xf numFmtId="0" fontId="35" fillId="0" borderId="41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Continuous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Continuous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Continuous" vertical="center"/>
    </xf>
    <xf numFmtId="0" fontId="35" fillId="0" borderId="59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 quotePrefix="1">
      <alignment horizontal="left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39" fillId="0" borderId="21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24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4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93" fillId="0" borderId="0" xfId="0" applyFont="1" applyAlignment="1">
      <alignment horizontal="center" vertical="center" wrapText="1" readingOrder="2"/>
    </xf>
    <xf numFmtId="0" fontId="24" fillId="0" borderId="12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210" fontId="3" fillId="0" borderId="27" xfId="0" applyNumberFormat="1" applyFont="1" applyBorder="1" applyAlignment="1">
      <alignment/>
    </xf>
    <xf numFmtId="210" fontId="3" fillId="0" borderId="28" xfId="0" applyNumberFormat="1" applyFont="1" applyBorder="1" applyAlignment="1">
      <alignment/>
    </xf>
    <xf numFmtId="210" fontId="3" fillId="0" borderId="68" xfId="0" applyNumberFormat="1" applyFont="1" applyBorder="1" applyAlignment="1">
      <alignment/>
    </xf>
    <xf numFmtId="0" fontId="43" fillId="33" borderId="41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49" fontId="24" fillId="33" borderId="10" xfId="0" applyNumberFormat="1" applyFont="1" applyFill="1" applyBorder="1" applyAlignment="1">
      <alignment vertical="center"/>
    </xf>
    <xf numFmtId="0" fontId="24" fillId="33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5" fillId="7" borderId="10" xfId="0" applyFont="1" applyFill="1" applyBorder="1" applyAlignment="1">
      <alignment horizontal="center" vertical="center" wrapText="1"/>
    </xf>
    <xf numFmtId="210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left"/>
    </xf>
    <xf numFmtId="0" fontId="13" fillId="35" borderId="0" xfId="0" applyFont="1" applyFill="1" applyAlignment="1">
      <alignment/>
    </xf>
    <xf numFmtId="0" fontId="39" fillId="0" borderId="0" xfId="0" applyFont="1" applyFill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52" xfId="0" applyBorder="1" applyAlignment="1">
      <alignment/>
    </xf>
    <xf numFmtId="0" fontId="0" fillId="0" borderId="66" xfId="0" applyBorder="1" applyAlignment="1">
      <alignment/>
    </xf>
    <xf numFmtId="0" fontId="0" fillId="0" borderId="53" xfId="0" applyBorder="1" applyAlignment="1">
      <alignment/>
    </xf>
    <xf numFmtId="0" fontId="34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1" fontId="34" fillId="35" borderId="0" xfId="0" applyNumberFormat="1" applyFont="1" applyFill="1" applyBorder="1" applyAlignment="1">
      <alignment horizontal="left"/>
    </xf>
    <xf numFmtId="0" fontId="28" fillId="35" borderId="0" xfId="0" applyFont="1" applyFill="1" applyBorder="1" applyAlignment="1">
      <alignment horizontal="left"/>
    </xf>
    <xf numFmtId="0" fontId="34" fillId="35" borderId="17" xfId="0" applyFont="1" applyFill="1" applyBorder="1" applyAlignment="1">
      <alignment horizontal="left"/>
    </xf>
    <xf numFmtId="0" fontId="29" fillId="0" borderId="21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34" fillId="35" borderId="10" xfId="0" applyFont="1" applyFill="1" applyBorder="1" applyAlignment="1">
      <alignment wrapText="1"/>
    </xf>
    <xf numFmtId="1" fontId="20" fillId="35" borderId="61" xfId="0" applyNumberFormat="1" applyFont="1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34" fillId="35" borderId="19" xfId="0" applyFont="1" applyFill="1" applyBorder="1" applyAlignment="1">
      <alignment/>
    </xf>
    <xf numFmtId="0" fontId="34" fillId="35" borderId="19" xfId="0" applyFont="1" applyFill="1" applyBorder="1" applyAlignment="1">
      <alignment/>
    </xf>
    <xf numFmtId="1" fontId="20" fillId="35" borderId="38" xfId="0" applyNumberFormat="1" applyFont="1" applyFill="1" applyBorder="1" applyAlignment="1">
      <alignment horizontal="center"/>
    </xf>
    <xf numFmtId="1" fontId="20" fillId="35" borderId="57" xfId="0" applyNumberFormat="1" applyFont="1" applyFill="1" applyBorder="1" applyAlignment="1">
      <alignment horizontal="center"/>
    </xf>
    <xf numFmtId="1" fontId="29" fillId="35" borderId="19" xfId="0" applyNumberFormat="1" applyFont="1" applyFill="1" applyBorder="1" applyAlignment="1">
      <alignment horizontal="center"/>
    </xf>
    <xf numFmtId="1" fontId="20" fillId="35" borderId="40" xfId="0" applyNumberFormat="1" applyFont="1" applyFill="1" applyBorder="1" applyAlignment="1">
      <alignment horizontal="center"/>
    </xf>
    <xf numFmtId="0" fontId="34" fillId="35" borderId="28" xfId="0" applyFont="1" applyFill="1" applyBorder="1" applyAlignment="1">
      <alignment/>
    </xf>
    <xf numFmtId="0" fontId="34" fillId="35" borderId="28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5" fillId="35" borderId="28" xfId="0" applyFont="1" applyFill="1" applyBorder="1" applyAlignment="1">
      <alignment/>
    </xf>
    <xf numFmtId="0" fontId="0" fillId="0" borderId="29" xfId="0" applyBorder="1" applyAlignment="1">
      <alignment/>
    </xf>
    <xf numFmtId="1" fontId="20" fillId="35" borderId="70" xfId="0" applyNumberFormat="1" applyFont="1" applyFill="1" applyBorder="1" applyAlignment="1">
      <alignment horizontal="center"/>
    </xf>
    <xf numFmtId="1" fontId="20" fillId="35" borderId="71" xfId="0" applyNumberFormat="1" applyFont="1" applyFill="1" applyBorder="1" applyAlignment="1">
      <alignment horizontal="center"/>
    </xf>
    <xf numFmtId="1" fontId="34" fillId="35" borderId="19" xfId="0" applyNumberFormat="1" applyFont="1" applyFill="1" applyBorder="1" applyAlignment="1">
      <alignment horizontal="left"/>
    </xf>
    <xf numFmtId="1" fontId="34" fillId="35" borderId="36" xfId="0" applyNumberFormat="1" applyFont="1" applyFill="1" applyBorder="1" applyAlignment="1">
      <alignment horizontal="left"/>
    </xf>
    <xf numFmtId="0" fontId="34" fillId="35" borderId="29" xfId="0" applyFont="1" applyFill="1" applyBorder="1" applyAlignment="1">
      <alignment/>
    </xf>
    <xf numFmtId="1" fontId="20" fillId="35" borderId="29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36" borderId="48" xfId="0" applyFill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center" vertical="center"/>
    </xf>
    <xf numFmtId="1" fontId="29" fillId="0" borderId="21" xfId="0" applyNumberFormat="1" applyFont="1" applyBorder="1" applyAlignment="1">
      <alignment vertical="center"/>
    </xf>
    <xf numFmtId="1" fontId="29" fillId="0" borderId="10" xfId="0" applyNumberFormat="1" applyFont="1" applyBorder="1" applyAlignment="1">
      <alignment vertical="center"/>
    </xf>
    <xf numFmtId="1" fontId="29" fillId="0" borderId="21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4" fillId="12" borderId="10" xfId="0" applyFont="1" applyFill="1" applyBorder="1" applyAlignment="1">
      <alignment/>
    </xf>
    <xf numFmtId="0" fontId="28" fillId="12" borderId="10" xfId="0" applyFont="1" applyFill="1" applyBorder="1" applyAlignment="1">
      <alignment/>
    </xf>
    <xf numFmtId="0" fontId="34" fillId="12" borderId="1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35" fillId="35" borderId="49" xfId="0" applyFont="1" applyFill="1" applyBorder="1" applyAlignment="1">
      <alignment horizontal="center"/>
    </xf>
    <xf numFmtId="0" fontId="35" fillId="35" borderId="50" xfId="0" applyFont="1" applyFill="1" applyBorder="1" applyAlignment="1">
      <alignment horizontal="center"/>
    </xf>
    <xf numFmtId="49" fontId="15" fillId="0" borderId="10" xfId="47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56" xfId="0" applyFon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0" fontId="28" fillId="10" borderId="72" xfId="0" applyFont="1" applyFill="1" applyBorder="1" applyAlignment="1">
      <alignment vertical="center"/>
    </xf>
    <xf numFmtId="0" fontId="28" fillId="10" borderId="48" xfId="0" applyFont="1" applyFill="1" applyBorder="1" applyAlignment="1">
      <alignment vertical="center"/>
    </xf>
    <xf numFmtId="0" fontId="29" fillId="0" borderId="64" xfId="0" applyFont="1" applyBorder="1" applyAlignment="1">
      <alignment vertical="center"/>
    </xf>
    <xf numFmtId="0" fontId="28" fillId="10" borderId="56" xfId="0" applyFont="1" applyFill="1" applyBorder="1" applyAlignment="1">
      <alignment vertical="center"/>
    </xf>
    <xf numFmtId="0" fontId="28" fillId="10" borderId="0" xfId="0" applyFont="1" applyFill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4" xfId="0" applyFont="1" applyBorder="1" applyAlignment="1" quotePrefix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6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0" fontId="20" fillId="0" borderId="26" xfId="0" applyFont="1" applyBorder="1" applyAlignment="1" quotePrefix="1">
      <alignment horizontal="center" vertical="center" wrapText="1"/>
    </xf>
    <xf numFmtId="0" fontId="29" fillId="10" borderId="2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0" fillId="0" borderId="24" xfId="0" applyFont="1" applyBorder="1" applyAlignment="1" quotePrefix="1">
      <alignment horizontal="center" vertical="center" wrapText="1"/>
    </xf>
    <xf numFmtId="0" fontId="29" fillId="10" borderId="23" xfId="0" applyFont="1" applyFill="1" applyBorder="1" applyAlignment="1" quotePrefix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74" xfId="0" applyFont="1" applyBorder="1" applyAlignment="1">
      <alignment vertical="center" wrapText="1"/>
    </xf>
    <xf numFmtId="0" fontId="20" fillId="0" borderId="75" xfId="0" applyFont="1" applyBorder="1" applyAlignment="1" quotePrefix="1">
      <alignment horizontal="center" vertical="center" wrapText="1"/>
    </xf>
    <xf numFmtId="0" fontId="29" fillId="10" borderId="74" xfId="0" applyFont="1" applyFill="1" applyBorder="1" applyAlignment="1" quotePrefix="1">
      <alignment horizontal="center" vertical="center" wrapText="1"/>
    </xf>
    <xf numFmtId="0" fontId="29" fillId="0" borderId="54" xfId="0" applyFont="1" applyBorder="1" applyAlignment="1">
      <alignment vertical="center" wrapText="1"/>
    </xf>
    <xf numFmtId="0" fontId="29" fillId="19" borderId="60" xfId="0" applyFont="1" applyFill="1" applyBorder="1" applyAlignment="1">
      <alignment horizontal="center" vertical="center" wrapText="1"/>
    </xf>
    <xf numFmtId="0" fontId="29" fillId="19" borderId="59" xfId="0" applyFont="1" applyFill="1" applyBorder="1" applyAlignment="1">
      <alignment horizontal="center" vertical="center" wrapText="1"/>
    </xf>
    <xf numFmtId="0" fontId="29" fillId="19" borderId="76" xfId="0" applyFont="1" applyFill="1" applyBorder="1" applyAlignment="1">
      <alignment horizontal="center" vertical="center" wrapText="1"/>
    </xf>
    <xf numFmtId="0" fontId="29" fillId="19" borderId="26" xfId="0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19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1" fontId="34" fillId="35" borderId="39" xfId="0" applyNumberFormat="1" applyFont="1" applyFill="1" applyBorder="1" applyAlignment="1">
      <alignment horizontal="center"/>
    </xf>
    <xf numFmtId="1" fontId="35" fillId="35" borderId="39" xfId="0" applyNumberFormat="1" applyFont="1" applyFill="1" applyBorder="1" applyAlignment="1">
      <alignment horizontal="center"/>
    </xf>
    <xf numFmtId="1" fontId="29" fillId="35" borderId="39" xfId="0" applyNumberFormat="1" applyFont="1" applyFill="1" applyBorder="1" applyAlignment="1">
      <alignment horizontal="center"/>
    </xf>
    <xf numFmtId="1" fontId="29" fillId="35" borderId="44" xfId="0" applyNumberFormat="1" applyFont="1" applyFill="1" applyBorder="1" applyAlignment="1">
      <alignment horizontal="center"/>
    </xf>
    <xf numFmtId="1" fontId="29" fillId="35" borderId="38" xfId="0" applyNumberFormat="1" applyFont="1" applyFill="1" applyBorder="1" applyAlignment="1">
      <alignment horizontal="center"/>
    </xf>
    <xf numFmtId="1" fontId="29" fillId="35" borderId="57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77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4" fillId="33" borderId="38" xfId="0" applyNumberFormat="1" applyFont="1" applyFill="1" applyBorder="1" applyAlignment="1">
      <alignment horizontal="center" vertical="center" wrapText="1"/>
    </xf>
    <xf numFmtId="49" fontId="14" fillId="33" borderId="29" xfId="0" applyNumberFormat="1" applyFont="1" applyFill="1" applyBorder="1" applyAlignment="1">
      <alignment horizontal="center" vertical="center" wrapText="1"/>
    </xf>
    <xf numFmtId="49" fontId="14" fillId="33" borderId="44" xfId="0" applyNumberFormat="1" applyFont="1" applyFill="1" applyBorder="1" applyAlignment="1">
      <alignment horizontal="center" vertical="center" wrapText="1"/>
    </xf>
    <xf numFmtId="49" fontId="14" fillId="33" borderId="27" xfId="0" applyNumberFormat="1" applyFont="1" applyFill="1" applyBorder="1" applyAlignment="1">
      <alignment horizontal="center" vertical="center" wrapText="1"/>
    </xf>
    <xf numFmtId="49" fontId="14" fillId="33" borderId="65" xfId="0" applyNumberFormat="1" applyFont="1" applyFill="1" applyBorder="1" applyAlignment="1">
      <alignment horizontal="center" vertical="center" wrapText="1"/>
    </xf>
    <xf numFmtId="49" fontId="14" fillId="33" borderId="28" xfId="0" applyNumberFormat="1" applyFont="1" applyFill="1" applyBorder="1" applyAlignment="1">
      <alignment horizontal="center" vertical="center" wrapText="1"/>
    </xf>
    <xf numFmtId="49" fontId="24" fillId="33" borderId="19" xfId="0" applyNumberFormat="1" applyFont="1" applyFill="1" applyBorder="1" applyAlignment="1">
      <alignment horizontal="center" vertical="center" wrapText="1"/>
    </xf>
    <xf numFmtId="49" fontId="24" fillId="33" borderId="36" xfId="0" applyNumberFormat="1" applyFont="1" applyFill="1" applyBorder="1" applyAlignment="1">
      <alignment horizontal="center" vertical="center" wrapText="1"/>
    </xf>
    <xf numFmtId="49" fontId="24" fillId="33" borderId="2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3" fillId="33" borderId="22" xfId="0" applyNumberFormat="1" applyFont="1" applyFill="1" applyBorder="1" applyAlignment="1">
      <alignment horizontal="center" vertical="center" wrapText="1"/>
    </xf>
    <xf numFmtId="49" fontId="23" fillId="33" borderId="24" xfId="0" applyNumberFormat="1" applyFont="1" applyFill="1" applyBorder="1" applyAlignment="1">
      <alignment horizontal="center" vertical="center" wrapText="1"/>
    </xf>
    <xf numFmtId="49" fontId="24" fillId="33" borderId="23" xfId="0" applyNumberFormat="1" applyFont="1" applyFill="1" applyBorder="1" applyAlignment="1">
      <alignment horizontal="center" vertical="center" wrapText="1"/>
    </xf>
    <xf numFmtId="49" fontId="24" fillId="33" borderId="2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4" fillId="33" borderId="35" xfId="0" applyFont="1" applyFill="1" applyBorder="1" applyAlignment="1">
      <alignment horizontal="left"/>
    </xf>
    <xf numFmtId="0" fontId="24" fillId="33" borderId="28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49" fontId="23" fillId="33" borderId="20" xfId="0" applyNumberFormat="1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left"/>
    </xf>
    <xf numFmtId="49" fontId="0" fillId="0" borderId="35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1" fillId="0" borderId="7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12" borderId="52" xfId="0" applyFont="1" applyFill="1" applyBorder="1" applyAlignment="1">
      <alignment horizontal="center" vertical="center"/>
    </xf>
    <xf numFmtId="0" fontId="28" fillId="12" borderId="47" xfId="0" applyFont="1" applyFill="1" applyBorder="1" applyAlignment="1">
      <alignment horizontal="center" vertical="center"/>
    </xf>
    <xf numFmtId="0" fontId="28" fillId="12" borderId="49" xfId="0" applyFont="1" applyFill="1" applyBorder="1" applyAlignment="1">
      <alignment horizontal="center" vertical="center"/>
    </xf>
    <xf numFmtId="0" fontId="28" fillId="12" borderId="53" xfId="0" applyFont="1" applyFill="1" applyBorder="1" applyAlignment="1">
      <alignment horizontal="center" vertical="center"/>
    </xf>
    <xf numFmtId="0" fontId="28" fillId="12" borderId="48" xfId="0" applyFont="1" applyFill="1" applyBorder="1" applyAlignment="1">
      <alignment horizontal="center" vertical="center"/>
    </xf>
    <xf numFmtId="0" fontId="28" fillId="12" borderId="50" xfId="0" applyFont="1" applyFill="1" applyBorder="1" applyAlignment="1">
      <alignment horizontal="center" vertical="center"/>
    </xf>
    <xf numFmtId="0" fontId="28" fillId="12" borderId="52" xfId="0" applyFont="1" applyFill="1" applyBorder="1" applyAlignment="1">
      <alignment horizontal="center" vertical="center" wrapText="1"/>
    </xf>
    <xf numFmtId="0" fontId="28" fillId="12" borderId="47" xfId="0" applyFont="1" applyFill="1" applyBorder="1" applyAlignment="1">
      <alignment horizontal="center" vertical="center" wrapText="1"/>
    </xf>
    <xf numFmtId="0" fontId="28" fillId="12" borderId="49" xfId="0" applyFont="1" applyFill="1" applyBorder="1" applyAlignment="1">
      <alignment horizontal="center" vertical="center" wrapText="1"/>
    </xf>
    <xf numFmtId="0" fontId="28" fillId="12" borderId="53" xfId="0" applyFont="1" applyFill="1" applyBorder="1" applyAlignment="1">
      <alignment horizontal="center" vertical="center" wrapText="1"/>
    </xf>
    <xf numFmtId="0" fontId="28" fillId="12" borderId="48" xfId="0" applyFont="1" applyFill="1" applyBorder="1" applyAlignment="1">
      <alignment horizontal="center" vertical="center" wrapText="1"/>
    </xf>
    <xf numFmtId="0" fontId="28" fillId="12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8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12" borderId="54" xfId="0" applyFont="1" applyFill="1" applyBorder="1" applyAlignment="1">
      <alignment horizontal="center" vertical="center" wrapText="1"/>
    </xf>
    <xf numFmtId="0" fontId="28" fillId="12" borderId="55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/>
    </xf>
    <xf numFmtId="0" fontId="29" fillId="0" borderId="8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8" fillId="19" borderId="54" xfId="0" applyFont="1" applyFill="1" applyBorder="1" applyAlignment="1">
      <alignment horizontal="center" vertical="center" wrapText="1"/>
    </xf>
    <xf numFmtId="0" fontId="28" fillId="19" borderId="55" xfId="0" applyFont="1" applyFill="1" applyBorder="1" applyAlignment="1">
      <alignment horizontal="center" vertical="center" wrapText="1"/>
    </xf>
    <xf numFmtId="0" fontId="28" fillId="19" borderId="81" xfId="0" applyFont="1" applyFill="1" applyBorder="1" applyAlignment="1">
      <alignment horizontal="center" vertical="center" wrapText="1"/>
    </xf>
    <xf numFmtId="0" fontId="28" fillId="19" borderId="80" xfId="0" applyFont="1" applyFill="1" applyBorder="1" applyAlignment="1">
      <alignment horizontal="center" vertical="center" wrapText="1"/>
    </xf>
    <xf numFmtId="0" fontId="28" fillId="19" borderId="8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34" fillId="35" borderId="0" xfId="0" applyNumberFormat="1" applyFont="1" applyFill="1" applyBorder="1" applyAlignment="1">
      <alignment horizontal="center"/>
    </xf>
    <xf numFmtId="1" fontId="36" fillId="35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78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1" fontId="37" fillId="35" borderId="0" xfId="0" applyNumberFormat="1" applyFont="1" applyFill="1" applyBorder="1" applyAlignment="1">
      <alignment horizont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1" fillId="35" borderId="0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1" fontId="38" fillId="35" borderId="0" xfId="0" applyNumberFormat="1" applyFont="1" applyFill="1" applyBorder="1" applyAlignment="1">
      <alignment horizontal="center"/>
    </xf>
    <xf numFmtId="1" fontId="38" fillId="35" borderId="56" xfId="0" applyNumberFormat="1" applyFont="1" applyFill="1" applyBorder="1" applyAlignment="1">
      <alignment horizontal="center"/>
    </xf>
    <xf numFmtId="0" fontId="35" fillId="35" borderId="52" xfId="0" applyFont="1" applyFill="1" applyBorder="1" applyAlignment="1">
      <alignment horizontal="center"/>
    </xf>
    <xf numFmtId="0" fontId="35" fillId="35" borderId="49" xfId="0" applyFont="1" applyFill="1" applyBorder="1" applyAlignment="1">
      <alignment horizontal="center"/>
    </xf>
    <xf numFmtId="0" fontId="35" fillId="35" borderId="66" xfId="0" applyFont="1" applyFill="1" applyBorder="1" applyAlignment="1">
      <alignment horizontal="center"/>
    </xf>
    <xf numFmtId="0" fontId="35" fillId="35" borderId="5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1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62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39" fillId="0" borderId="57" xfId="0" applyFont="1" applyFill="1" applyBorder="1" applyAlignment="1">
      <alignment vertical="center"/>
    </xf>
    <xf numFmtId="0" fontId="41" fillId="0" borderId="4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/>
    </xf>
    <xf numFmtId="208" fontId="5" fillId="33" borderId="35" xfId="0" applyNumberFormat="1" applyFont="1" applyFill="1" applyBorder="1" applyAlignment="1">
      <alignment horizontal="center" vertical="center"/>
    </xf>
    <xf numFmtId="208" fontId="5" fillId="33" borderId="2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35" xfId="0" applyNumberFormat="1" applyFont="1" applyBorder="1" applyAlignment="1" quotePrefix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/>
    </xf>
    <xf numFmtId="0" fontId="3" fillId="33" borderId="65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4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5" fillId="0" borderId="6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5" fillId="0" borderId="65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93" fillId="0" borderId="0" xfId="0" applyFont="1" applyAlignment="1">
      <alignment horizontal="center" vertical="center" wrapText="1" readingOrder="2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95250</xdr:rowOff>
    </xdr:from>
    <xdr:to>
      <xdr:col>8</xdr:col>
      <xdr:colOff>276225</xdr:colOff>
      <xdr:row>3</xdr:row>
      <xdr:rowOff>19050</xdr:rowOff>
    </xdr:to>
    <xdr:pic>
      <xdr:nvPicPr>
        <xdr:cNvPr id="1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952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47625</xdr:rowOff>
    </xdr:from>
    <xdr:to>
      <xdr:col>3</xdr:col>
      <xdr:colOff>76200</xdr:colOff>
      <xdr:row>6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419100" y="47625"/>
          <a:ext cx="2752725" cy="962025"/>
          <a:chOff x="78" y="17"/>
          <a:chExt cx="357" cy="138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78" y="96"/>
            <a:ext cx="357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EDUCACION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 de Gestión Educativa Local 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07 - San Borja</a:t>
            </a:r>
          </a:p>
        </xdr:txBody>
      </xdr:sp>
      <xdr:pic>
        <xdr:nvPicPr>
          <xdr:cNvPr id="3" name="Picture 6" descr="ESCUDO NACION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" y="17"/>
            <a:ext cx="68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2</xdr:col>
      <xdr:colOff>733425</xdr:colOff>
      <xdr:row>6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76200</xdr:rowOff>
    </xdr:from>
    <xdr:to>
      <xdr:col>3</xdr:col>
      <xdr:colOff>1571625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09575" y="561975"/>
          <a:ext cx="4019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85725</xdr:rowOff>
    </xdr:from>
    <xdr:to>
      <xdr:col>2</xdr:col>
      <xdr:colOff>228600</xdr:colOff>
      <xdr:row>6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6</xdr:col>
      <xdr:colOff>95250</xdr:colOff>
      <xdr:row>0</xdr:row>
      <xdr:rowOff>142875</xdr:rowOff>
    </xdr:from>
    <xdr:to>
      <xdr:col>6</xdr:col>
      <xdr:colOff>704850</xdr:colOff>
      <xdr:row>4</xdr:row>
      <xdr:rowOff>28575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4287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152400</xdr:rowOff>
    </xdr:from>
    <xdr:to>
      <xdr:col>2</xdr:col>
      <xdr:colOff>676275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52400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4825" y="1200150"/>
          <a:ext cx="212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4</xdr:col>
      <xdr:colOff>142875</xdr:colOff>
      <xdr:row>6</xdr:row>
      <xdr:rowOff>9525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5725" y="571500"/>
          <a:ext cx="2686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3</xdr:col>
      <xdr:colOff>9525</xdr:colOff>
      <xdr:row>11</xdr:row>
      <xdr:rowOff>142875</xdr:rowOff>
    </xdr:to>
    <xdr:sp>
      <xdr:nvSpPr>
        <xdr:cNvPr id="3" name="Line 2"/>
        <xdr:cNvSpPr>
          <a:spLocks/>
        </xdr:cNvSpPr>
      </xdr:nvSpPr>
      <xdr:spPr>
        <a:xfrm>
          <a:off x="19050" y="1762125"/>
          <a:ext cx="1847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66675</xdr:rowOff>
    </xdr:from>
    <xdr:to>
      <xdr:col>10</xdr:col>
      <xdr:colOff>666750</xdr:colOff>
      <xdr:row>4</xdr:row>
      <xdr:rowOff>19050</xdr:rowOff>
    </xdr:to>
    <xdr:pic>
      <xdr:nvPicPr>
        <xdr:cNvPr id="4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286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95250</xdr:rowOff>
    </xdr:from>
    <xdr:to>
      <xdr:col>5</xdr:col>
      <xdr:colOff>85725</xdr:colOff>
      <xdr:row>6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3375" y="581025"/>
          <a:ext cx="3019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</a:p>
      </xdr:txBody>
    </xdr:sp>
    <xdr:clientData/>
  </xdr:twoCellAnchor>
  <xdr:twoCellAnchor>
    <xdr:from>
      <xdr:col>9</xdr:col>
      <xdr:colOff>628650</xdr:colOff>
      <xdr:row>1</xdr:row>
      <xdr:rowOff>28575</xdr:rowOff>
    </xdr:from>
    <xdr:to>
      <xdr:col>9</xdr:col>
      <xdr:colOff>1133475</xdr:colOff>
      <xdr:row>3</xdr:row>
      <xdr:rowOff>47625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905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3</xdr:col>
      <xdr:colOff>28575</xdr:colOff>
      <xdr:row>6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571500"/>
          <a:ext cx="2752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Borja</a:t>
          </a:r>
        </a:p>
      </xdr:txBody>
    </xdr:sp>
    <xdr:clientData/>
  </xdr:twoCellAnchor>
  <xdr:twoCellAnchor>
    <xdr:from>
      <xdr:col>4</xdr:col>
      <xdr:colOff>266700</xdr:colOff>
      <xdr:row>1</xdr:row>
      <xdr:rowOff>104775</xdr:rowOff>
    </xdr:from>
    <xdr:to>
      <xdr:col>5</xdr:col>
      <xdr:colOff>104775</xdr:colOff>
      <xdr:row>3</xdr:row>
      <xdr:rowOff>123825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667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3</xdr:col>
      <xdr:colOff>180975</xdr:colOff>
      <xdr:row>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1450" y="28575"/>
          <a:ext cx="2295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</a:p>
      </xdr:txBody>
    </xdr:sp>
    <xdr:clientData/>
  </xdr:twoCellAnchor>
  <xdr:twoCellAnchor>
    <xdr:from>
      <xdr:col>3</xdr:col>
      <xdr:colOff>228600</xdr:colOff>
      <xdr:row>0</xdr:row>
      <xdr:rowOff>95250</xdr:rowOff>
    </xdr:from>
    <xdr:to>
      <xdr:col>3</xdr:col>
      <xdr:colOff>704850</xdr:colOff>
      <xdr:row>3</xdr:row>
      <xdr:rowOff>38100</xdr:rowOff>
    </xdr:to>
    <xdr:pic>
      <xdr:nvPicPr>
        <xdr:cNvPr id="2" name="Picture 2" descr="LogoUSE_revista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52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895350</xdr:rowOff>
    </xdr:from>
    <xdr:to>
      <xdr:col>4</xdr:col>
      <xdr:colOff>0</xdr:colOff>
      <xdr:row>10</xdr:row>
      <xdr:rowOff>895350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2752725"/>
          <a:ext cx="5276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0</xdr:col>
      <xdr:colOff>95250</xdr:colOff>
      <xdr:row>3</xdr:row>
      <xdr:rowOff>85725</xdr:rowOff>
    </xdr:from>
    <xdr:to>
      <xdr:col>2</xdr:col>
      <xdr:colOff>47625</xdr:colOff>
      <xdr:row>6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0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07 - San Borja</a:t>
          </a:r>
        </a:p>
      </xdr:txBody>
    </xdr:sp>
    <xdr:clientData/>
  </xdr:twoCellAnchor>
  <xdr:twoCellAnchor>
    <xdr:from>
      <xdr:col>0</xdr:col>
      <xdr:colOff>1228725</xdr:colOff>
      <xdr:row>1</xdr:row>
      <xdr:rowOff>28575</xdr:rowOff>
    </xdr:from>
    <xdr:to>
      <xdr:col>1</xdr:col>
      <xdr:colOff>219075</xdr:colOff>
      <xdr:row>3</xdr:row>
      <xdr:rowOff>66675</xdr:rowOff>
    </xdr:to>
    <xdr:pic>
      <xdr:nvPicPr>
        <xdr:cNvPr id="3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90500"/>
          <a:ext cx="59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895350</xdr:rowOff>
    </xdr:from>
    <xdr:to>
      <xdr:col>4</xdr:col>
      <xdr:colOff>0</xdr:colOff>
      <xdr:row>10</xdr:row>
      <xdr:rowOff>895350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04825" y="278130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</xdr:col>
      <xdr:colOff>1266825</xdr:colOff>
      <xdr:row>6</xdr:row>
      <xdr:rowOff>9525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85725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14</xdr:col>
      <xdr:colOff>9525</xdr:colOff>
      <xdr:row>1</xdr:row>
      <xdr:rowOff>76200</xdr:rowOff>
    </xdr:from>
    <xdr:to>
      <xdr:col>15</xdr:col>
      <xdr:colOff>85725</xdr:colOff>
      <xdr:row>4</xdr:row>
      <xdr:rowOff>85725</xdr:rowOff>
    </xdr:to>
    <xdr:pic>
      <xdr:nvPicPr>
        <xdr:cNvPr id="3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238125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66675</xdr:rowOff>
    </xdr:from>
    <xdr:to>
      <xdr:col>2</xdr:col>
      <xdr:colOff>1285875</xdr:colOff>
      <xdr:row>5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725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</a:t>
          </a:r>
        </a:p>
      </xdr:txBody>
    </xdr:sp>
    <xdr:clientData/>
  </xdr:twoCellAnchor>
  <xdr:twoCellAnchor>
    <xdr:from>
      <xdr:col>4</xdr:col>
      <xdr:colOff>85725</xdr:colOff>
      <xdr:row>0</xdr:row>
      <xdr:rowOff>142875</xdr:rowOff>
    </xdr:from>
    <xdr:to>
      <xdr:col>4</xdr:col>
      <xdr:colOff>581025</xdr:colOff>
      <xdr:row>2</xdr:row>
      <xdr:rowOff>142875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428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85725</xdr:rowOff>
    </xdr:from>
    <xdr:to>
      <xdr:col>1</xdr:col>
      <xdr:colOff>9525</xdr:colOff>
      <xdr:row>6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5725" y="571500"/>
          <a:ext cx="2752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>
    <xdr:from>
      <xdr:col>6</xdr:col>
      <xdr:colOff>466725</xdr:colOff>
      <xdr:row>0</xdr:row>
      <xdr:rowOff>114300</xdr:rowOff>
    </xdr:from>
    <xdr:to>
      <xdr:col>7</xdr:col>
      <xdr:colOff>571500</xdr:colOff>
      <xdr:row>3</xdr:row>
      <xdr:rowOff>66675</xdr:rowOff>
    </xdr:to>
    <xdr:pic>
      <xdr:nvPicPr>
        <xdr:cNvPr id="2" name="0 Imagen" descr="logoUG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143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gel%2007%202016\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01"/>
      <sheetName val="ANEXO 02"/>
      <sheetName val="ANEXO 03"/>
      <sheetName val="ANEXO 04"/>
      <sheetName val="ANEXO 05"/>
    </sheetNames>
    <sheetDataSet>
      <sheetData sheetId="0">
        <row r="11">
          <cell r="C11">
            <v>2</v>
          </cell>
          <cell r="F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view="pageBreakPreview" zoomScale="130" zoomScaleSheetLayoutView="130" zoomScalePageLayoutView="0" workbookViewId="0" topLeftCell="A1">
      <selection activeCell="A32" sqref="A32"/>
    </sheetView>
  </sheetViews>
  <sheetFormatPr defaultColWidth="11.421875" defaultRowHeight="12.75"/>
  <cols>
    <col min="1" max="1" width="13.00390625" style="0" customWidth="1"/>
    <col min="2" max="2" width="9.421875" style="0" customWidth="1"/>
    <col min="3" max="3" width="7.140625" style="0" customWidth="1"/>
    <col min="4" max="4" width="6.421875" style="0" customWidth="1"/>
    <col min="5" max="5" width="7.8515625" style="0" customWidth="1"/>
    <col min="6" max="6" width="7.421875" style="0" customWidth="1"/>
    <col min="7" max="7" width="8.421875" style="0" customWidth="1"/>
    <col min="8" max="8" width="9.7109375" style="0" customWidth="1"/>
    <col min="9" max="9" width="7.8515625" style="0" customWidth="1"/>
    <col min="10" max="10" width="7.421875" style="0" customWidth="1"/>
    <col min="11" max="11" width="7.8515625" style="0" customWidth="1"/>
  </cols>
  <sheetData>
    <row r="1" spans="1:11" ht="19.5" customHeight="1">
      <c r="A1" s="57" t="s">
        <v>83</v>
      </c>
      <c r="B1" s="510"/>
      <c r="C1" s="511"/>
      <c r="D1" s="511"/>
      <c r="E1" s="511"/>
      <c r="F1" s="511"/>
      <c r="G1" s="511"/>
      <c r="H1" s="511"/>
      <c r="I1" s="511"/>
      <c r="J1" s="511"/>
      <c r="K1" s="511"/>
    </row>
    <row r="2" ht="8.25" customHeight="1"/>
    <row r="3" ht="5.25" customHeight="1">
      <c r="A3" s="58"/>
    </row>
    <row r="4" spans="1:11" ht="12.75">
      <c r="A4" s="512" t="s">
        <v>84</v>
      </c>
      <c r="B4" s="512"/>
      <c r="F4" s="486" t="s">
        <v>289</v>
      </c>
      <c r="G4" s="486"/>
      <c r="H4" s="486"/>
      <c r="I4" s="486"/>
      <c r="J4" s="486"/>
      <c r="K4" s="486"/>
    </row>
    <row r="5" spans="1:11" ht="10.5" customHeight="1">
      <c r="A5" s="512" t="s">
        <v>85</v>
      </c>
      <c r="B5" s="512"/>
      <c r="F5" s="486" t="s">
        <v>86</v>
      </c>
      <c r="G5" s="486"/>
      <c r="H5" s="486"/>
      <c r="I5" s="486"/>
      <c r="J5" s="486"/>
      <c r="K5" s="486"/>
    </row>
    <row r="6" spans="1:11" ht="21.75" customHeight="1">
      <c r="A6" s="513" t="s">
        <v>378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2.75">
      <c r="A7" s="514" t="s">
        <v>87</v>
      </c>
      <c r="B7" s="514"/>
      <c r="C7" s="515"/>
      <c r="D7" s="515"/>
      <c r="E7" s="515"/>
      <c r="F7" s="515"/>
      <c r="G7" s="515"/>
      <c r="H7" s="515"/>
      <c r="I7" s="515"/>
      <c r="J7" s="515"/>
      <c r="K7" s="515"/>
    </row>
    <row r="8" spans="1:11" ht="12.75">
      <c r="A8" s="519" t="s">
        <v>363</v>
      </c>
      <c r="B8" s="520"/>
      <c r="C8" s="516"/>
      <c r="D8" s="517"/>
      <c r="E8" s="517"/>
      <c r="F8" s="517"/>
      <c r="G8" s="517"/>
      <c r="H8" s="517"/>
      <c r="I8" s="517"/>
      <c r="J8" s="517"/>
      <c r="K8" s="347"/>
    </row>
    <row r="9" spans="1:11" ht="12.75">
      <c r="A9" s="514" t="s">
        <v>56</v>
      </c>
      <c r="B9" s="514"/>
      <c r="C9" s="515" t="s">
        <v>396</v>
      </c>
      <c r="D9" s="515"/>
      <c r="E9" s="515"/>
      <c r="F9" s="515"/>
      <c r="G9" s="514" t="s">
        <v>88</v>
      </c>
      <c r="H9" s="514"/>
      <c r="I9" s="516"/>
      <c r="J9" s="517"/>
      <c r="K9" s="518"/>
    </row>
    <row r="10" spans="1:11" ht="12.75">
      <c r="A10" s="514" t="s">
        <v>89</v>
      </c>
      <c r="B10" s="514"/>
      <c r="C10" s="515"/>
      <c r="D10" s="515"/>
      <c r="E10" s="515"/>
      <c r="F10" s="515"/>
      <c r="G10" s="514" t="s">
        <v>47</v>
      </c>
      <c r="H10" s="514"/>
      <c r="I10" s="516"/>
      <c r="J10" s="517"/>
      <c r="K10" s="518"/>
    </row>
    <row r="11" spans="1:11" ht="18" customHeight="1">
      <c r="A11" s="521" t="s">
        <v>48</v>
      </c>
      <c r="B11" s="521"/>
      <c r="C11" s="515"/>
      <c r="D11" s="515"/>
      <c r="E11" s="515"/>
      <c r="F11" s="515"/>
      <c r="G11" s="521" t="s">
        <v>90</v>
      </c>
      <c r="H11" s="521"/>
      <c r="I11" s="516"/>
      <c r="J11" s="517"/>
      <c r="K11" s="518"/>
    </row>
    <row r="12" spans="1:11" ht="12.75">
      <c r="A12" s="514" t="s">
        <v>2</v>
      </c>
      <c r="B12" s="514"/>
      <c r="C12" s="515"/>
      <c r="D12" s="515"/>
      <c r="E12" s="515"/>
      <c r="F12" s="515"/>
      <c r="G12" s="515"/>
      <c r="H12" s="522"/>
      <c r="I12" s="115" t="s">
        <v>91</v>
      </c>
      <c r="J12" s="522"/>
      <c r="K12" s="522"/>
    </row>
    <row r="13" spans="1:11" ht="12.75">
      <c r="A13" s="527" t="s">
        <v>362</v>
      </c>
      <c r="B13" s="527"/>
      <c r="C13" s="516"/>
      <c r="D13" s="517"/>
      <c r="E13" s="517"/>
      <c r="F13" s="518"/>
      <c r="G13" s="115" t="s">
        <v>158</v>
      </c>
      <c r="H13" s="516"/>
      <c r="I13" s="517"/>
      <c r="J13" s="517"/>
      <c r="K13" s="518"/>
    </row>
    <row r="14" spans="1:10" ht="12.75">
      <c r="A14" s="523" t="s">
        <v>375</v>
      </c>
      <c r="B14" s="524"/>
      <c r="C14" s="524"/>
      <c r="D14" s="524"/>
      <c r="E14" s="524"/>
      <c r="F14" s="524"/>
      <c r="G14" s="524"/>
      <c r="H14" s="524"/>
      <c r="I14" s="524"/>
      <c r="J14" s="524"/>
    </row>
    <row r="15" spans="1:11" ht="12.75">
      <c r="A15" s="484" t="s">
        <v>354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</row>
    <row r="16" spans="1:11" ht="12.75">
      <c r="A16" s="525" t="s">
        <v>92</v>
      </c>
      <c r="B16" s="506" t="s">
        <v>93</v>
      </c>
      <c r="C16" s="508" t="s">
        <v>379</v>
      </c>
      <c r="D16" s="505"/>
      <c r="E16" s="509"/>
      <c r="F16" s="508" t="s">
        <v>380</v>
      </c>
      <c r="G16" s="505"/>
      <c r="H16" s="509"/>
      <c r="I16" s="508" t="s">
        <v>381</v>
      </c>
      <c r="J16" s="505"/>
      <c r="K16" s="509"/>
    </row>
    <row r="17" spans="1:11" ht="16.5">
      <c r="A17" s="526"/>
      <c r="B17" s="507"/>
      <c r="C17" s="59" t="s">
        <v>294</v>
      </c>
      <c r="D17" s="56" t="s">
        <v>95</v>
      </c>
      <c r="E17" s="55" t="s">
        <v>96</v>
      </c>
      <c r="F17" s="59" t="s">
        <v>294</v>
      </c>
      <c r="G17" s="56" t="s">
        <v>95</v>
      </c>
      <c r="H17" s="55" t="s">
        <v>96</v>
      </c>
      <c r="I17" s="59" t="s">
        <v>294</v>
      </c>
      <c r="J17" s="56" t="s">
        <v>95</v>
      </c>
      <c r="K17" s="55" t="s">
        <v>96</v>
      </c>
    </row>
    <row r="18" spans="1:11" ht="10.5" customHeight="1">
      <c r="A18" s="60" t="s">
        <v>97</v>
      </c>
      <c r="B18" s="61"/>
      <c r="C18" s="77"/>
      <c r="D18" s="78"/>
      <c r="E18" s="79"/>
      <c r="F18" s="77"/>
      <c r="G18" s="78"/>
      <c r="H18" s="79"/>
      <c r="I18" s="77"/>
      <c r="J18" s="78"/>
      <c r="K18" s="79"/>
    </row>
    <row r="19" spans="1:11" ht="10.5" customHeight="1">
      <c r="A19" s="60" t="s">
        <v>98</v>
      </c>
      <c r="B19" s="61"/>
      <c r="C19" s="77"/>
      <c r="D19" s="78"/>
      <c r="E19" s="79"/>
      <c r="F19" s="77"/>
      <c r="G19" s="78"/>
      <c r="H19" s="79"/>
      <c r="I19" s="77"/>
      <c r="J19" s="78"/>
      <c r="K19" s="79"/>
    </row>
    <row r="20" spans="1:11" ht="10.5" customHeight="1">
      <c r="A20" s="60" t="s">
        <v>99</v>
      </c>
      <c r="B20" s="61"/>
      <c r="C20" s="77"/>
      <c r="D20" s="78"/>
      <c r="E20" s="79"/>
      <c r="F20" s="77"/>
      <c r="G20" s="78"/>
      <c r="H20" s="79"/>
      <c r="I20" s="77"/>
      <c r="J20" s="78"/>
      <c r="K20" s="79"/>
    </row>
    <row r="21" spans="1:11" ht="10.5" customHeight="1">
      <c r="A21" s="60" t="s">
        <v>100</v>
      </c>
      <c r="B21" s="61"/>
      <c r="C21" s="77"/>
      <c r="D21" s="78"/>
      <c r="E21" s="79"/>
      <c r="F21" s="77"/>
      <c r="G21" s="78"/>
      <c r="H21" s="79"/>
      <c r="I21" s="77"/>
      <c r="J21" s="78"/>
      <c r="K21" s="79"/>
    </row>
    <row r="22" spans="1:11" ht="10.5" customHeight="1">
      <c r="A22" s="60" t="s">
        <v>101</v>
      </c>
      <c r="B22" s="61"/>
      <c r="C22" s="77"/>
      <c r="D22" s="78"/>
      <c r="E22" s="79"/>
      <c r="F22" s="77"/>
      <c r="G22" s="78"/>
      <c r="H22" s="79"/>
      <c r="I22" s="77"/>
      <c r="J22" s="78"/>
      <c r="K22" s="79"/>
    </row>
    <row r="23" spans="1:11" ht="13.5" thickBot="1">
      <c r="A23" s="63" t="s">
        <v>16</v>
      </c>
      <c r="B23" s="64">
        <f aca="true" t="shared" si="0" ref="B23:K23">SUM(B18:B22)</f>
        <v>0</v>
      </c>
      <c r="C23" s="80">
        <f t="shared" si="0"/>
        <v>0</v>
      </c>
      <c r="D23" s="81">
        <f t="shared" si="0"/>
        <v>0</v>
      </c>
      <c r="E23" s="82">
        <f t="shared" si="0"/>
        <v>0</v>
      </c>
      <c r="F23" s="80">
        <f t="shared" si="0"/>
        <v>0</v>
      </c>
      <c r="G23" s="81">
        <f t="shared" si="0"/>
        <v>0</v>
      </c>
      <c r="H23" s="82">
        <f t="shared" si="0"/>
        <v>0</v>
      </c>
      <c r="I23" s="80">
        <f t="shared" si="0"/>
        <v>0</v>
      </c>
      <c r="J23" s="81">
        <f t="shared" si="0"/>
        <v>0</v>
      </c>
      <c r="K23" s="82">
        <f t="shared" si="0"/>
        <v>0</v>
      </c>
    </row>
    <row r="24" ht="5.25" customHeight="1"/>
    <row r="25" spans="1:11" ht="12.75">
      <c r="A25" s="484" t="s">
        <v>102</v>
      </c>
      <c r="B25" s="484"/>
      <c r="C25" s="484"/>
      <c r="D25" s="484"/>
      <c r="E25" s="484"/>
      <c r="F25" s="484"/>
      <c r="H25" s="484" t="s">
        <v>103</v>
      </c>
      <c r="I25" s="484"/>
      <c r="J25" s="484"/>
      <c r="K25" s="484"/>
    </row>
    <row r="26" spans="1:11" ht="13.5" customHeight="1">
      <c r="A26" s="499" t="s">
        <v>29</v>
      </c>
      <c r="B26" s="499" t="s">
        <v>30</v>
      </c>
      <c r="C26" s="484" t="s">
        <v>104</v>
      </c>
      <c r="D26" s="484"/>
      <c r="E26" s="484"/>
      <c r="F26" s="484"/>
      <c r="H26" s="502" t="s">
        <v>74</v>
      </c>
      <c r="I26" s="503" t="s">
        <v>104</v>
      </c>
      <c r="J26" s="503"/>
      <c r="K26" s="503"/>
    </row>
    <row r="27" spans="1:11" ht="12.75" customHeight="1">
      <c r="A27" s="500"/>
      <c r="B27" s="500"/>
      <c r="C27" s="504" t="s">
        <v>106</v>
      </c>
      <c r="D27" s="484" t="s">
        <v>105</v>
      </c>
      <c r="E27" s="484"/>
      <c r="F27" s="505" t="s">
        <v>16</v>
      </c>
      <c r="H27" s="502"/>
      <c r="I27" s="479" t="s">
        <v>106</v>
      </c>
      <c r="J27" s="503" t="s">
        <v>105</v>
      </c>
      <c r="K27" s="503"/>
    </row>
    <row r="28" spans="1:11" ht="12.75">
      <c r="A28" s="501"/>
      <c r="B28" s="501"/>
      <c r="C28" s="504"/>
      <c r="D28" s="348" t="s">
        <v>107</v>
      </c>
      <c r="E28" s="119" t="s">
        <v>108</v>
      </c>
      <c r="F28" s="505"/>
      <c r="G28" s="65"/>
      <c r="H28" s="502"/>
      <c r="I28" s="479"/>
      <c r="J28" s="120" t="s">
        <v>107</v>
      </c>
      <c r="K28" s="120" t="s">
        <v>108</v>
      </c>
    </row>
    <row r="29" spans="1:11" ht="14.25" customHeight="1">
      <c r="A29" s="66" t="s">
        <v>32</v>
      </c>
      <c r="B29" s="67"/>
      <c r="C29" s="83"/>
      <c r="D29" s="83"/>
      <c r="E29" s="83"/>
      <c r="F29" s="83"/>
      <c r="G29" s="65"/>
      <c r="H29" s="66" t="s">
        <v>109</v>
      </c>
      <c r="I29" s="83"/>
      <c r="J29" s="83"/>
      <c r="K29" s="83"/>
    </row>
    <row r="30" spans="1:11" ht="12" customHeight="1">
      <c r="A30" s="66" t="s">
        <v>110</v>
      </c>
      <c r="B30" s="67"/>
      <c r="C30" s="83"/>
      <c r="D30" s="83"/>
      <c r="E30" s="83"/>
      <c r="F30" s="83"/>
      <c r="G30" s="65"/>
      <c r="H30" s="66" t="s">
        <v>159</v>
      </c>
      <c r="I30" s="83"/>
      <c r="J30" s="83"/>
      <c r="K30" s="83"/>
    </row>
    <row r="31" spans="1:11" ht="10.5" customHeight="1">
      <c r="A31" s="66" t="s">
        <v>147</v>
      </c>
      <c r="B31" s="67"/>
      <c r="C31" s="83"/>
      <c r="D31" s="83"/>
      <c r="E31" s="83"/>
      <c r="F31" s="83"/>
      <c r="G31" s="65"/>
      <c r="H31" s="66" t="s">
        <v>111</v>
      </c>
      <c r="I31" s="83"/>
      <c r="J31" s="83"/>
      <c r="K31" s="83"/>
    </row>
    <row r="32" spans="1:11" ht="13.5" customHeight="1">
      <c r="A32" s="66" t="s">
        <v>112</v>
      </c>
      <c r="B32" s="67"/>
      <c r="C32" s="83"/>
      <c r="D32" s="83"/>
      <c r="E32" s="83"/>
      <c r="F32" s="83"/>
      <c r="G32" s="65"/>
      <c r="H32" s="66" t="s">
        <v>113</v>
      </c>
      <c r="I32" s="83"/>
      <c r="J32" s="83"/>
      <c r="K32" s="83"/>
    </row>
    <row r="33" spans="1:11" ht="12" customHeight="1">
      <c r="A33" s="66" t="s">
        <v>376</v>
      </c>
      <c r="B33" s="67"/>
      <c r="C33" s="83"/>
      <c r="D33" s="83"/>
      <c r="E33" s="83"/>
      <c r="F33" s="83"/>
      <c r="G33" s="65"/>
      <c r="H33" s="66" t="s">
        <v>114</v>
      </c>
      <c r="I33" s="83"/>
      <c r="J33" s="83"/>
      <c r="K33" s="83"/>
    </row>
    <row r="34" spans="1:11" ht="12" customHeight="1">
      <c r="A34" s="66" t="s">
        <v>336</v>
      </c>
      <c r="B34" s="67"/>
      <c r="C34" s="83"/>
      <c r="D34" s="83"/>
      <c r="E34" s="83"/>
      <c r="F34" s="83"/>
      <c r="G34" s="65"/>
      <c r="H34" s="121" t="s">
        <v>160</v>
      </c>
      <c r="I34" s="83"/>
      <c r="J34" s="83"/>
      <c r="K34" s="83"/>
    </row>
    <row r="35" spans="1:11" ht="12" customHeight="1">
      <c r="A35" s="66" t="s">
        <v>161</v>
      </c>
      <c r="B35" s="68"/>
      <c r="C35" s="83"/>
      <c r="D35" s="83"/>
      <c r="E35" s="83"/>
      <c r="F35" s="83"/>
      <c r="G35" s="65"/>
      <c r="H35" s="66" t="s">
        <v>115</v>
      </c>
      <c r="I35" s="83"/>
      <c r="J35" s="83"/>
      <c r="K35" s="83"/>
    </row>
    <row r="36" spans="1:11" ht="20.25" customHeight="1">
      <c r="A36" s="66" t="s">
        <v>162</v>
      </c>
      <c r="B36" s="68"/>
      <c r="C36" s="83"/>
      <c r="D36" s="83"/>
      <c r="E36" s="83"/>
      <c r="F36" s="83"/>
      <c r="G36" s="65"/>
      <c r="H36" s="122" t="s">
        <v>163</v>
      </c>
      <c r="I36" s="83"/>
      <c r="J36" s="83"/>
      <c r="K36" s="83"/>
    </row>
    <row r="37" spans="1:11" ht="12.75">
      <c r="A37" s="66" t="s">
        <v>164</v>
      </c>
      <c r="B37" s="68"/>
      <c r="C37" s="83"/>
      <c r="D37" s="83"/>
      <c r="E37" s="83"/>
      <c r="F37" s="83"/>
      <c r="G37" s="65"/>
      <c r="H37" s="66" t="s">
        <v>116</v>
      </c>
      <c r="I37" s="83"/>
      <c r="J37" s="83"/>
      <c r="K37" s="83"/>
    </row>
    <row r="38" spans="1:11" ht="16.5" customHeight="1">
      <c r="A38" s="66" t="s">
        <v>16</v>
      </c>
      <c r="B38" s="68"/>
      <c r="C38" s="84"/>
      <c r="D38" s="84"/>
      <c r="E38" s="84"/>
      <c r="F38" s="84"/>
      <c r="G38" s="65"/>
      <c r="H38" s="66" t="s">
        <v>16</v>
      </c>
      <c r="I38" s="85"/>
      <c r="J38" s="85"/>
      <c r="K38" s="85"/>
    </row>
    <row r="39" spans="1:11" ht="6" customHeight="1">
      <c r="A39" s="70"/>
      <c r="B39" s="70"/>
      <c r="C39" s="70"/>
      <c r="D39" s="70"/>
      <c r="E39" s="70"/>
      <c r="F39" s="70"/>
      <c r="G39" s="65"/>
      <c r="H39" s="71"/>
      <c r="I39" s="70"/>
      <c r="J39" s="70"/>
      <c r="K39" s="70"/>
    </row>
    <row r="40" spans="1:11" ht="12.75">
      <c r="A40" s="490" t="s">
        <v>355</v>
      </c>
      <c r="B40" s="490"/>
      <c r="C40" s="490"/>
      <c r="D40" s="490"/>
      <c r="E40" s="490"/>
      <c r="F40" s="490"/>
      <c r="G40" s="65"/>
      <c r="H40" s="71"/>
      <c r="I40" s="70"/>
      <c r="J40" s="70"/>
      <c r="K40" s="70"/>
    </row>
    <row r="41" spans="1:11" ht="18" customHeight="1">
      <c r="A41" s="491" t="s">
        <v>117</v>
      </c>
      <c r="B41" s="491"/>
      <c r="C41" s="491" t="s">
        <v>16</v>
      </c>
      <c r="D41" s="491" t="s">
        <v>118</v>
      </c>
      <c r="E41" s="491"/>
      <c r="F41" s="491"/>
      <c r="G41" s="65"/>
      <c r="H41" s="492" t="s">
        <v>119</v>
      </c>
      <c r="I41" s="492"/>
      <c r="J41" s="490"/>
      <c r="K41" s="490"/>
    </row>
    <row r="42" spans="1:11" ht="22.5" customHeight="1">
      <c r="A42" s="491"/>
      <c r="B42" s="491"/>
      <c r="C42" s="491"/>
      <c r="D42" s="123" t="s">
        <v>20</v>
      </c>
      <c r="E42" s="123" t="s">
        <v>120</v>
      </c>
      <c r="F42" s="123" t="s">
        <v>121</v>
      </c>
      <c r="G42" s="65"/>
      <c r="H42" s="493" t="s">
        <v>74</v>
      </c>
      <c r="I42" s="494"/>
      <c r="J42" s="497" t="s">
        <v>122</v>
      </c>
      <c r="K42" s="498"/>
    </row>
    <row r="43" spans="1:11" ht="12" customHeight="1">
      <c r="A43" s="488" t="s">
        <v>123</v>
      </c>
      <c r="B43" s="488"/>
      <c r="C43" s="87"/>
      <c r="D43" s="88"/>
      <c r="E43" s="88"/>
      <c r="F43" s="88"/>
      <c r="G43" s="65"/>
      <c r="H43" s="495"/>
      <c r="I43" s="496"/>
      <c r="J43" s="124" t="s">
        <v>124</v>
      </c>
      <c r="K43" s="123" t="s">
        <v>125</v>
      </c>
    </row>
    <row r="44" spans="1:11" ht="12" customHeight="1">
      <c r="A44" s="488" t="s">
        <v>126</v>
      </c>
      <c r="B44" s="488"/>
      <c r="C44" s="87"/>
      <c r="D44" s="88"/>
      <c r="E44" s="88"/>
      <c r="F44" s="88"/>
      <c r="G44" s="65"/>
      <c r="H44" s="483" t="s">
        <v>32</v>
      </c>
      <c r="I44" s="483"/>
      <c r="J44" s="86"/>
      <c r="K44" s="86"/>
    </row>
    <row r="45" spans="1:11" ht="12" customHeight="1">
      <c r="A45" s="488" t="s">
        <v>127</v>
      </c>
      <c r="B45" s="488"/>
      <c r="C45" s="87"/>
      <c r="D45" s="88"/>
      <c r="E45" s="88"/>
      <c r="F45" s="88"/>
      <c r="G45" s="65"/>
      <c r="H45" s="488" t="s">
        <v>128</v>
      </c>
      <c r="I45" s="488"/>
      <c r="J45" s="86"/>
      <c r="K45" s="86"/>
    </row>
    <row r="46" spans="1:11" ht="12" customHeight="1">
      <c r="A46" s="488" t="s">
        <v>129</v>
      </c>
      <c r="B46" s="488"/>
      <c r="C46" s="87"/>
      <c r="D46" s="88"/>
      <c r="E46" s="88"/>
      <c r="F46" s="88"/>
      <c r="G46" s="65"/>
      <c r="H46" s="489" t="s">
        <v>112</v>
      </c>
      <c r="I46" s="489"/>
      <c r="J46" s="86"/>
      <c r="K46" s="86"/>
    </row>
    <row r="47" spans="1:11" ht="12" customHeight="1">
      <c r="A47" s="488" t="s">
        <v>130</v>
      </c>
      <c r="B47" s="488"/>
      <c r="C47" s="87"/>
      <c r="D47" s="88"/>
      <c r="E47" s="88"/>
      <c r="F47" s="88"/>
      <c r="G47" s="65"/>
      <c r="H47" s="530" t="s">
        <v>131</v>
      </c>
      <c r="I47" s="530"/>
      <c r="J47" s="86"/>
      <c r="K47" s="86"/>
    </row>
    <row r="48" spans="1:11" ht="12" customHeight="1">
      <c r="A48" s="488" t="s">
        <v>132</v>
      </c>
      <c r="B48" s="488"/>
      <c r="C48" s="87"/>
      <c r="D48" s="88"/>
      <c r="E48" s="88"/>
      <c r="F48" s="88"/>
      <c r="G48" s="65"/>
      <c r="H48" s="488" t="s">
        <v>165</v>
      </c>
      <c r="I48" s="488"/>
      <c r="J48" s="86"/>
      <c r="K48" s="86"/>
    </row>
    <row r="49" spans="1:11" ht="12" customHeight="1">
      <c r="A49" s="488" t="s">
        <v>133</v>
      </c>
      <c r="B49" s="488"/>
      <c r="C49" s="87"/>
      <c r="D49" s="88"/>
      <c r="E49" s="88"/>
      <c r="F49" s="88"/>
      <c r="G49" s="65"/>
      <c r="H49" s="488" t="s">
        <v>109</v>
      </c>
      <c r="I49" s="488"/>
      <c r="J49" s="86"/>
      <c r="K49" s="86"/>
    </row>
    <row r="50" spans="1:11" ht="12" customHeight="1">
      <c r="A50" s="488" t="s">
        <v>134</v>
      </c>
      <c r="B50" s="488"/>
      <c r="C50" s="87"/>
      <c r="D50" s="88"/>
      <c r="E50" s="88"/>
      <c r="F50" s="88"/>
      <c r="G50" s="65"/>
      <c r="H50" s="488" t="s">
        <v>111</v>
      </c>
      <c r="I50" s="488"/>
      <c r="J50" s="86"/>
      <c r="K50" s="86"/>
    </row>
    <row r="51" spans="1:11" ht="12" customHeight="1">
      <c r="A51" s="488" t="s">
        <v>135</v>
      </c>
      <c r="B51" s="488"/>
      <c r="C51" s="87"/>
      <c r="D51" s="88"/>
      <c r="E51" s="88"/>
      <c r="F51" s="88"/>
      <c r="G51" s="65"/>
      <c r="H51" s="488" t="s">
        <v>113</v>
      </c>
      <c r="I51" s="488"/>
      <c r="J51" s="86"/>
      <c r="K51" s="86"/>
    </row>
    <row r="52" spans="1:11" ht="12" customHeight="1">
      <c r="A52" s="488" t="s">
        <v>136</v>
      </c>
      <c r="B52" s="488"/>
      <c r="C52" s="87"/>
      <c r="D52" s="88"/>
      <c r="E52" s="88"/>
      <c r="F52" s="88"/>
      <c r="G52" s="65"/>
      <c r="H52" s="488" t="s">
        <v>114</v>
      </c>
      <c r="I52" s="488"/>
      <c r="J52" s="86"/>
      <c r="K52" s="86"/>
    </row>
    <row r="53" spans="1:11" ht="12" customHeight="1">
      <c r="A53" s="488" t="s">
        <v>137</v>
      </c>
      <c r="B53" s="488"/>
      <c r="C53" s="87"/>
      <c r="D53" s="88"/>
      <c r="E53" s="88"/>
      <c r="F53" s="88"/>
      <c r="G53" s="65"/>
      <c r="H53" s="488" t="s">
        <v>115</v>
      </c>
      <c r="I53" s="488"/>
      <c r="J53" s="86"/>
      <c r="K53" s="86"/>
    </row>
    <row r="54" spans="1:11" ht="12" customHeight="1">
      <c r="A54" s="488" t="s">
        <v>138</v>
      </c>
      <c r="B54" s="488"/>
      <c r="C54" s="87"/>
      <c r="D54" s="88"/>
      <c r="E54" s="88"/>
      <c r="F54" s="88"/>
      <c r="G54" s="65"/>
      <c r="H54" s="488" t="s">
        <v>166</v>
      </c>
      <c r="I54" s="488"/>
      <c r="J54" s="86"/>
      <c r="K54" s="86"/>
    </row>
    <row r="55" spans="1:11" ht="12" customHeight="1">
      <c r="A55" s="528"/>
      <c r="B55" s="529"/>
      <c r="C55" s="84"/>
      <c r="D55" s="83"/>
      <c r="E55" s="83"/>
      <c r="F55" s="83"/>
      <c r="G55" s="65"/>
      <c r="H55" s="488" t="s">
        <v>116</v>
      </c>
      <c r="I55" s="488"/>
      <c r="J55" s="86"/>
      <c r="K55" s="86"/>
    </row>
    <row r="56" spans="1:11" ht="12" customHeight="1">
      <c r="A56" s="528"/>
      <c r="B56" s="529"/>
      <c r="C56" s="84"/>
      <c r="D56" s="83"/>
      <c r="E56" s="83"/>
      <c r="F56" s="83"/>
      <c r="G56" s="65"/>
      <c r="H56" s="488" t="s">
        <v>16</v>
      </c>
      <c r="I56" s="488"/>
      <c r="J56" s="89"/>
      <c r="K56" s="84"/>
    </row>
    <row r="57" spans="1:11" ht="6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8" ht="12.75">
      <c r="A58" s="484" t="s">
        <v>139</v>
      </c>
      <c r="B58" s="484"/>
      <c r="C58" s="484"/>
      <c r="D58" s="484"/>
      <c r="E58" s="484"/>
      <c r="F58" s="484"/>
      <c r="G58" s="484"/>
      <c r="H58" s="484"/>
    </row>
    <row r="59" spans="1:8" ht="12.75">
      <c r="A59" s="125"/>
      <c r="B59" s="126" t="s">
        <v>337</v>
      </c>
      <c r="C59" s="126" t="s">
        <v>338</v>
      </c>
      <c r="D59" s="126" t="s">
        <v>140</v>
      </c>
      <c r="E59" s="126" t="s">
        <v>141</v>
      </c>
      <c r="F59" s="126" t="s">
        <v>142</v>
      </c>
      <c r="G59" s="126" t="s">
        <v>143</v>
      </c>
      <c r="H59" s="126" t="s">
        <v>144</v>
      </c>
    </row>
    <row r="60" spans="1:8" ht="10.5" customHeight="1">
      <c r="A60" s="62" t="s">
        <v>145</v>
      </c>
      <c r="B60" s="30"/>
      <c r="C60" s="30"/>
      <c r="D60" s="30"/>
      <c r="E60" s="30"/>
      <c r="F60" s="30"/>
      <c r="G60" s="30"/>
      <c r="H60" s="30"/>
    </row>
    <row r="61" spans="1:8" ht="10.5" customHeight="1">
      <c r="A61" s="62" t="s">
        <v>146</v>
      </c>
      <c r="B61" s="30"/>
      <c r="C61" s="30"/>
      <c r="D61" s="30"/>
      <c r="E61" s="30"/>
      <c r="F61" s="30"/>
      <c r="G61" s="30"/>
      <c r="H61" s="30"/>
    </row>
    <row r="62" spans="1:11" ht="12" customHeight="1">
      <c r="A62" s="62" t="s">
        <v>16</v>
      </c>
      <c r="B62" s="69">
        <f>SUM(B60:B61)</f>
        <v>0</v>
      </c>
      <c r="C62" s="69">
        <f aca="true" t="shared" si="1" ref="C62:H62">SUM(C60:C61)</f>
        <v>0</v>
      </c>
      <c r="D62" s="69">
        <f t="shared" si="1"/>
        <v>0</v>
      </c>
      <c r="E62" s="69">
        <f t="shared" si="1"/>
        <v>0</v>
      </c>
      <c r="F62" s="69">
        <f t="shared" si="1"/>
        <v>0</v>
      </c>
      <c r="G62" s="69">
        <f t="shared" si="1"/>
        <v>0</v>
      </c>
      <c r="H62" s="69">
        <f t="shared" si="1"/>
        <v>0</v>
      </c>
      <c r="I62" s="485"/>
      <c r="J62" s="486"/>
      <c r="K62" s="486"/>
    </row>
    <row r="63" spans="1:11" ht="6.75" customHeight="1">
      <c r="A63" s="127"/>
      <c r="B63" s="128"/>
      <c r="C63" s="128"/>
      <c r="D63" s="128"/>
      <c r="E63" s="128"/>
      <c r="F63" s="128"/>
      <c r="G63" s="128"/>
      <c r="H63" s="128"/>
      <c r="I63" s="129"/>
      <c r="J63" s="129"/>
      <c r="K63" s="114"/>
    </row>
    <row r="64" spans="1:11" s="76" customFormat="1" ht="12" customHeight="1">
      <c r="A64" s="487" t="s">
        <v>345</v>
      </c>
      <c r="B64" s="487"/>
      <c r="C64" s="487"/>
      <c r="D64" s="487"/>
      <c r="E64" s="487"/>
      <c r="F64" s="487"/>
      <c r="G64" s="487"/>
      <c r="H64" s="487"/>
      <c r="I64" s="487"/>
      <c r="J64" s="487"/>
      <c r="K64" s="130"/>
    </row>
    <row r="65" spans="1:11" s="76" customFormat="1" ht="2.25" customHeight="1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130"/>
    </row>
    <row r="66" spans="1:11" s="76" customFormat="1" ht="11.25">
      <c r="A66" s="131" t="s">
        <v>167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2"/>
    </row>
    <row r="67" spans="1:11" s="76" customFormat="1" ht="11.25">
      <c r="A67" s="479" t="s">
        <v>29</v>
      </c>
      <c r="B67" s="475" t="s">
        <v>168</v>
      </c>
      <c r="C67" s="116" t="s">
        <v>169</v>
      </c>
      <c r="D67" s="479" t="s">
        <v>170</v>
      </c>
      <c r="E67" s="479"/>
      <c r="F67" s="479"/>
      <c r="G67" s="480"/>
      <c r="H67" s="116"/>
      <c r="I67" s="481" t="s">
        <v>339</v>
      </c>
      <c r="J67" s="475" t="s">
        <v>144</v>
      </c>
      <c r="K67" s="475" t="s">
        <v>16</v>
      </c>
    </row>
    <row r="68" spans="1:11" s="76" customFormat="1" ht="22.5">
      <c r="A68" s="479"/>
      <c r="B68" s="476"/>
      <c r="C68" s="117" t="s">
        <v>168</v>
      </c>
      <c r="D68" s="118" t="s">
        <v>172</v>
      </c>
      <c r="E68" s="118" t="s">
        <v>173</v>
      </c>
      <c r="F68" s="118" t="s">
        <v>174</v>
      </c>
      <c r="G68" s="133" t="s">
        <v>175</v>
      </c>
      <c r="H68" s="349" t="s">
        <v>340</v>
      </c>
      <c r="I68" s="482"/>
      <c r="J68" s="476"/>
      <c r="K68" s="476"/>
    </row>
    <row r="69" spans="1:11" s="76" customFormat="1" ht="11.25">
      <c r="A69" s="134" t="s">
        <v>176</v>
      </c>
      <c r="B69" s="135"/>
      <c r="C69" s="135"/>
      <c r="D69" s="135"/>
      <c r="E69" s="135"/>
      <c r="F69" s="135"/>
      <c r="G69" s="135"/>
      <c r="H69" s="136"/>
      <c r="I69" s="135"/>
      <c r="J69" s="135"/>
      <c r="K69" s="137"/>
    </row>
    <row r="70" spans="1:11" s="76" customFormat="1" ht="12" thickBot="1">
      <c r="A70" s="138" t="s">
        <v>16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40"/>
    </row>
    <row r="71" spans="1:11" s="76" customFormat="1" ht="7.5" customHeight="1">
      <c r="A71" s="328"/>
      <c r="B71" s="149"/>
      <c r="C71" s="149"/>
      <c r="D71" s="149"/>
      <c r="E71" s="149"/>
      <c r="F71" s="149"/>
      <c r="G71" s="149"/>
      <c r="H71" s="149"/>
      <c r="I71" s="149"/>
      <c r="J71" s="149"/>
      <c r="K71" s="149"/>
    </row>
    <row r="72" spans="1:11" s="76" customFormat="1" ht="12" thickBot="1">
      <c r="A72" s="132" t="s">
        <v>177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</row>
    <row r="73" spans="1:11" s="76" customFormat="1" ht="11.25">
      <c r="A73" s="477" t="s">
        <v>29</v>
      </c>
      <c r="B73" s="141" t="s">
        <v>178</v>
      </c>
      <c r="C73" s="141" t="s">
        <v>179</v>
      </c>
      <c r="D73" s="141" t="s">
        <v>180</v>
      </c>
      <c r="E73" s="141" t="s">
        <v>181</v>
      </c>
      <c r="F73" s="141" t="s">
        <v>171</v>
      </c>
      <c r="G73" s="141" t="s">
        <v>171</v>
      </c>
      <c r="H73" s="141" t="s">
        <v>171</v>
      </c>
      <c r="I73" s="345" t="s">
        <v>341</v>
      </c>
      <c r="J73" s="142" t="s">
        <v>144</v>
      </c>
      <c r="K73" s="143" t="s">
        <v>16</v>
      </c>
    </row>
    <row r="74" spans="1:11" s="76" customFormat="1" ht="11.25">
      <c r="A74" s="478"/>
      <c r="B74" s="117" t="s">
        <v>182</v>
      </c>
      <c r="C74" s="117" t="s">
        <v>182</v>
      </c>
      <c r="D74" s="117"/>
      <c r="E74" s="117"/>
      <c r="F74" s="117" t="s">
        <v>183</v>
      </c>
      <c r="G74" s="117" t="s">
        <v>184</v>
      </c>
      <c r="H74" s="117" t="s">
        <v>182</v>
      </c>
      <c r="I74" s="346" t="s">
        <v>342</v>
      </c>
      <c r="J74" s="144"/>
      <c r="K74" s="145"/>
    </row>
    <row r="75" spans="1:11" s="76" customFormat="1" ht="11.25">
      <c r="A75" s="146" t="s">
        <v>176</v>
      </c>
      <c r="B75" s="147"/>
      <c r="C75" s="147"/>
      <c r="D75" s="147"/>
      <c r="E75" s="147"/>
      <c r="F75" s="147"/>
      <c r="G75" s="147"/>
      <c r="H75" s="147"/>
      <c r="I75" s="147"/>
      <c r="J75" s="135"/>
      <c r="K75" s="137"/>
    </row>
    <row r="76" spans="1:11" s="76" customFormat="1" ht="12" thickBot="1">
      <c r="A76" s="138" t="s">
        <v>16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40"/>
    </row>
    <row r="77" spans="1:11" s="76" customFormat="1" ht="11.25">
      <c r="A77" s="328"/>
      <c r="B77" s="328"/>
      <c r="C77" s="328"/>
      <c r="D77" s="328"/>
      <c r="E77" s="328"/>
      <c r="F77" s="328"/>
      <c r="G77" s="328"/>
      <c r="H77" s="328"/>
      <c r="I77" s="328"/>
      <c r="J77" s="328"/>
      <c r="K77" s="328"/>
    </row>
    <row r="78" spans="1:11" s="76" customFormat="1" ht="11.25">
      <c r="A78" s="474" t="s">
        <v>377</v>
      </c>
      <c r="B78" s="474"/>
      <c r="C78" s="474"/>
      <c r="D78" s="474"/>
      <c r="E78" s="474"/>
      <c r="F78" s="474"/>
      <c r="G78" s="474"/>
      <c r="H78" s="474"/>
      <c r="I78" s="474"/>
      <c r="J78" s="474"/>
      <c r="K78" s="328"/>
    </row>
    <row r="79" spans="1:11" s="76" customFormat="1" ht="11.2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328"/>
    </row>
    <row r="80" spans="1:11" s="76" customFormat="1" ht="11.25">
      <c r="A80" s="328"/>
      <c r="B80" s="329"/>
      <c r="C80" s="329"/>
      <c r="D80" s="329"/>
      <c r="E80" s="329"/>
      <c r="F80" s="329"/>
      <c r="G80" s="329"/>
      <c r="H80" s="329"/>
      <c r="I80" s="329"/>
      <c r="J80" s="328"/>
      <c r="K80" s="329"/>
    </row>
    <row r="81" spans="1:11" s="76" customFormat="1" ht="11.25">
      <c r="A81" s="328"/>
      <c r="B81" s="329"/>
      <c r="C81" s="329"/>
      <c r="D81" s="329"/>
      <c r="E81" s="329"/>
      <c r="F81" s="329"/>
      <c r="G81" s="329"/>
      <c r="H81" s="329"/>
      <c r="I81" s="329"/>
      <c r="J81" s="329"/>
      <c r="K81" s="329"/>
    </row>
    <row r="82" spans="1:11" s="76" customFormat="1" ht="11.25">
      <c r="A82" s="148"/>
      <c r="B82" s="149"/>
      <c r="C82" s="149"/>
      <c r="D82" s="149"/>
      <c r="E82" s="149"/>
      <c r="F82" s="149"/>
      <c r="G82" s="149"/>
      <c r="H82" s="149"/>
      <c r="I82" s="149"/>
      <c r="J82" s="149"/>
      <c r="K82" s="149"/>
    </row>
  </sheetData>
  <sheetProtection/>
  <mergeCells count="92">
    <mergeCell ref="A51:B51"/>
    <mergeCell ref="H51:I51"/>
    <mergeCell ref="A52:B52"/>
    <mergeCell ref="H52:I52"/>
    <mergeCell ref="H47:I47"/>
    <mergeCell ref="A48:B48"/>
    <mergeCell ref="H48:I48"/>
    <mergeCell ref="A49:B49"/>
    <mergeCell ref="H49:I49"/>
    <mergeCell ref="A50:B50"/>
    <mergeCell ref="A56:B56"/>
    <mergeCell ref="H56:I56"/>
    <mergeCell ref="A53:B53"/>
    <mergeCell ref="H53:I53"/>
    <mergeCell ref="A54:B54"/>
    <mergeCell ref="H54:I54"/>
    <mergeCell ref="A55:B55"/>
    <mergeCell ref="H55:I55"/>
    <mergeCell ref="H50:I50"/>
    <mergeCell ref="A12:B12"/>
    <mergeCell ref="C12:H12"/>
    <mergeCell ref="A14:J14"/>
    <mergeCell ref="A15:K15"/>
    <mergeCell ref="A16:A17"/>
    <mergeCell ref="J12:K12"/>
    <mergeCell ref="A13:B13"/>
    <mergeCell ref="C13:F13"/>
    <mergeCell ref="H13:K13"/>
    <mergeCell ref="A10:B10"/>
    <mergeCell ref="C10:F10"/>
    <mergeCell ref="G10:H10"/>
    <mergeCell ref="I10:K10"/>
    <mergeCell ref="A11:B11"/>
    <mergeCell ref="C11:F11"/>
    <mergeCell ref="G11:H11"/>
    <mergeCell ref="I11:K11"/>
    <mergeCell ref="A7:B7"/>
    <mergeCell ref="C7:K7"/>
    <mergeCell ref="A9:B9"/>
    <mergeCell ref="C9:F9"/>
    <mergeCell ref="G9:H9"/>
    <mergeCell ref="I9:K9"/>
    <mergeCell ref="A8:B8"/>
    <mergeCell ref="C8:J8"/>
    <mergeCell ref="B1:K1"/>
    <mergeCell ref="A4:B4"/>
    <mergeCell ref="F4:K4"/>
    <mergeCell ref="A5:B5"/>
    <mergeCell ref="F5:K5"/>
    <mergeCell ref="A6:K6"/>
    <mergeCell ref="B16:B17"/>
    <mergeCell ref="C16:E16"/>
    <mergeCell ref="F16:H16"/>
    <mergeCell ref="I16:K16"/>
    <mergeCell ref="A25:F25"/>
    <mergeCell ref="H25:K25"/>
    <mergeCell ref="A26:A28"/>
    <mergeCell ref="B26:B28"/>
    <mergeCell ref="C26:F26"/>
    <mergeCell ref="H26:H28"/>
    <mergeCell ref="I26:K26"/>
    <mergeCell ref="C27:C28"/>
    <mergeCell ref="D27:E27"/>
    <mergeCell ref="F27:F28"/>
    <mergeCell ref="I27:I28"/>
    <mergeCell ref="J27:K27"/>
    <mergeCell ref="A40:F40"/>
    <mergeCell ref="A41:B42"/>
    <mergeCell ref="C41:C42"/>
    <mergeCell ref="D41:F41"/>
    <mergeCell ref="H41:K41"/>
    <mergeCell ref="H42:I43"/>
    <mergeCell ref="J42:K42"/>
    <mergeCell ref="A43:B43"/>
    <mergeCell ref="H44:I44"/>
    <mergeCell ref="A58:H58"/>
    <mergeCell ref="I62:K62"/>
    <mergeCell ref="A64:J64"/>
    <mergeCell ref="A44:B44"/>
    <mergeCell ref="A45:B45"/>
    <mergeCell ref="H45:I45"/>
    <mergeCell ref="A46:B46"/>
    <mergeCell ref="H46:I46"/>
    <mergeCell ref="A47:B47"/>
    <mergeCell ref="A78:J78"/>
    <mergeCell ref="J67:J68"/>
    <mergeCell ref="K67:K68"/>
    <mergeCell ref="A73:A74"/>
    <mergeCell ref="A67:A68"/>
    <mergeCell ref="B67:B68"/>
    <mergeCell ref="D67:G67"/>
    <mergeCell ref="I67:I68"/>
  </mergeCells>
  <printOptions/>
  <pageMargins left="0.89" right="0.41" top="0.42" bottom="0.39" header="0" footer="0"/>
  <pageSetup horizontalDpi="600" verticalDpi="600" orientation="portrait" paperSize="9" scale="82" r:id="rId4"/>
  <drawing r:id="rId3"/>
  <legacyDrawing r:id="rId2"/>
  <oleObjects>
    <oleObject progId="MSPhotoEd.3" shapeId="69947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0"/>
  <sheetViews>
    <sheetView showGridLines="0" view="pageBreakPreview" zoomScaleSheetLayoutView="100" zoomScalePageLayoutView="0" workbookViewId="0" topLeftCell="A7">
      <selection activeCell="B19" sqref="B19"/>
    </sheetView>
  </sheetViews>
  <sheetFormatPr defaultColWidth="11.421875" defaultRowHeight="12.75"/>
  <cols>
    <col min="1" max="1" width="42.421875" style="0" bestFit="1" customWidth="1"/>
    <col min="2" max="2" width="3.7109375" style="0" customWidth="1"/>
    <col min="3" max="7" width="7.7109375" style="0" customWidth="1"/>
    <col min="8" max="9" width="11.7109375" style="0" customWidth="1"/>
  </cols>
  <sheetData>
    <row r="7" spans="1:8" ht="18.75">
      <c r="A7" s="691" t="s">
        <v>343</v>
      </c>
      <c r="B7" s="691"/>
      <c r="C7" s="691"/>
      <c r="D7" s="691"/>
      <c r="E7" s="691"/>
      <c r="F7" s="691"/>
      <c r="G7" s="691"/>
      <c r="H7" s="691"/>
    </row>
    <row r="8" spans="1:7" ht="12.75">
      <c r="A8" s="20"/>
      <c r="B8" s="19"/>
      <c r="C8" s="19"/>
      <c r="D8" s="19"/>
      <c r="E8" s="19"/>
      <c r="F8" s="19"/>
      <c r="G8" s="19"/>
    </row>
    <row r="9" spans="1:9" ht="17.25" customHeight="1">
      <c r="A9" s="691" t="s">
        <v>34</v>
      </c>
      <c r="B9" s="691"/>
      <c r="C9" s="691"/>
      <c r="D9" s="691"/>
      <c r="E9" s="691"/>
      <c r="F9" s="691"/>
      <c r="G9" s="691"/>
      <c r="H9" s="691"/>
      <c r="I9" s="691"/>
    </row>
    <row r="10" spans="1:9" ht="18.75">
      <c r="A10" s="691" t="s">
        <v>374</v>
      </c>
      <c r="B10" s="691"/>
      <c r="C10" s="691"/>
      <c r="D10" s="691"/>
      <c r="E10" s="691"/>
      <c r="F10" s="691"/>
      <c r="G10" s="691"/>
      <c r="H10" s="691"/>
      <c r="I10" s="691"/>
    </row>
    <row r="11" spans="1:9" ht="22.5" customHeight="1">
      <c r="A11" s="691">
        <v>2017</v>
      </c>
      <c r="B11" s="691"/>
      <c r="C11" s="691"/>
      <c r="D11" s="691"/>
      <c r="E11" s="691"/>
      <c r="F11" s="691"/>
      <c r="G11" s="691"/>
      <c r="H11" s="691"/>
      <c r="I11" s="691"/>
    </row>
    <row r="12" spans="1:9" ht="15.75">
      <c r="A12" s="700" t="s">
        <v>287</v>
      </c>
      <c r="B12" s="700"/>
      <c r="C12" s="700"/>
      <c r="D12" s="700"/>
      <c r="E12" s="700"/>
      <c r="F12" s="700"/>
      <c r="G12" s="700"/>
      <c r="H12" s="700"/>
      <c r="I12" s="700"/>
    </row>
    <row r="13" spans="1:9" ht="15.75" customHeight="1">
      <c r="A13" s="688" t="s">
        <v>154</v>
      </c>
      <c r="B13" s="688"/>
      <c r="C13" s="697" t="s">
        <v>397</v>
      </c>
      <c r="D13" s="698"/>
      <c r="E13" s="698"/>
      <c r="F13" s="698"/>
      <c r="G13" s="698"/>
      <c r="H13" s="698"/>
      <c r="I13" s="699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9" ht="72" customHeight="1">
      <c r="A15" s="674" t="s">
        <v>9</v>
      </c>
      <c r="B15" s="674"/>
      <c r="C15" s="333" t="s">
        <v>21</v>
      </c>
      <c r="D15" s="10" t="s">
        <v>22</v>
      </c>
      <c r="E15" s="10" t="s">
        <v>23</v>
      </c>
      <c r="F15" s="10" t="s">
        <v>24</v>
      </c>
      <c r="G15" s="10" t="s">
        <v>25</v>
      </c>
      <c r="H15" s="31" t="s">
        <v>6</v>
      </c>
      <c r="I15" s="31" t="s">
        <v>152</v>
      </c>
    </row>
    <row r="16" spans="1:9" ht="24.75" customHeight="1">
      <c r="A16" s="331" t="s">
        <v>35</v>
      </c>
      <c r="B16" s="332"/>
      <c r="C16" s="333"/>
      <c r="D16" s="6"/>
      <c r="E16" s="6"/>
      <c r="F16" s="6"/>
      <c r="G16" s="6"/>
      <c r="H16" s="6"/>
      <c r="I16" s="30"/>
    </row>
    <row r="17" spans="1:9" ht="26.25" customHeight="1">
      <c r="A17" s="692" t="s">
        <v>157</v>
      </c>
      <c r="B17" s="693"/>
      <c r="C17" s="694" t="s">
        <v>82</v>
      </c>
      <c r="D17" s="695"/>
      <c r="E17" s="695"/>
      <c r="F17" s="695"/>
      <c r="G17" s="695"/>
      <c r="H17" s="696"/>
      <c r="I17" s="95"/>
    </row>
    <row r="18" spans="1:9" ht="18" customHeight="1">
      <c r="A18" s="112" t="s">
        <v>36</v>
      </c>
      <c r="B18" s="113"/>
      <c r="C18" s="6"/>
      <c r="D18" s="6"/>
      <c r="E18" s="6"/>
      <c r="F18" s="6"/>
      <c r="G18" s="6"/>
      <c r="H18" s="6"/>
      <c r="I18" s="30"/>
    </row>
    <row r="19" spans="1:9" ht="18" customHeight="1">
      <c r="A19" s="112" t="s">
        <v>54</v>
      </c>
      <c r="B19" s="113"/>
      <c r="C19" s="6"/>
      <c r="D19" s="6"/>
      <c r="E19" s="6"/>
      <c r="F19" s="6"/>
      <c r="G19" s="6"/>
      <c r="H19" s="6"/>
      <c r="I19" s="30"/>
    </row>
    <row r="20" spans="1:9" ht="18" customHeight="1">
      <c r="A20" s="112" t="s">
        <v>185</v>
      </c>
      <c r="B20" s="113"/>
      <c r="C20" s="6"/>
      <c r="D20" s="6"/>
      <c r="E20" s="6"/>
      <c r="F20" s="6"/>
      <c r="G20" s="6"/>
      <c r="H20" s="6"/>
      <c r="I20" s="30"/>
    </row>
    <row r="21" spans="1:9" ht="18" customHeight="1">
      <c r="A21" s="112" t="s">
        <v>186</v>
      </c>
      <c r="B21" s="113"/>
      <c r="C21" s="6"/>
      <c r="D21" s="6"/>
      <c r="E21" s="6"/>
      <c r="F21" s="6"/>
      <c r="G21" s="6"/>
      <c r="H21" s="6"/>
      <c r="I21" s="30"/>
    </row>
    <row r="22" spans="1:9" ht="18" customHeight="1">
      <c r="A22" s="112" t="s">
        <v>193</v>
      </c>
      <c r="B22" s="113"/>
      <c r="C22" s="6"/>
      <c r="D22" s="6"/>
      <c r="E22" s="6"/>
      <c r="F22" s="6"/>
      <c r="G22" s="6"/>
      <c r="H22" s="6"/>
      <c r="I22" s="30"/>
    </row>
    <row r="23" spans="1:9" ht="18" customHeight="1">
      <c r="A23" s="112" t="s">
        <v>194</v>
      </c>
      <c r="B23" s="113"/>
      <c r="C23" s="6"/>
      <c r="D23" s="6"/>
      <c r="E23" s="6"/>
      <c r="F23" s="6"/>
      <c r="G23" s="6"/>
      <c r="H23" s="6"/>
      <c r="I23" s="30"/>
    </row>
    <row r="24" spans="1:9" ht="18" customHeight="1">
      <c r="A24" s="112" t="s">
        <v>189</v>
      </c>
      <c r="B24" s="113"/>
      <c r="C24" s="6"/>
      <c r="D24" s="6"/>
      <c r="E24" s="6"/>
      <c r="F24" s="6"/>
      <c r="G24" s="6"/>
      <c r="H24" s="6"/>
      <c r="I24" s="30"/>
    </row>
    <row r="25" spans="1:9" ht="18" customHeight="1">
      <c r="A25" s="112" t="s">
        <v>37</v>
      </c>
      <c r="B25" s="113"/>
      <c r="C25" s="6"/>
      <c r="D25" s="6"/>
      <c r="E25" s="6"/>
      <c r="F25" s="6"/>
      <c r="G25" s="6"/>
      <c r="H25" s="6"/>
      <c r="I25" s="30"/>
    </row>
    <row r="26" spans="1:9" ht="18" customHeight="1">
      <c r="A26" s="112" t="s">
        <v>190</v>
      </c>
      <c r="B26" s="113"/>
      <c r="C26" s="6"/>
      <c r="D26" s="6"/>
      <c r="E26" s="6"/>
      <c r="F26" s="6"/>
      <c r="G26" s="6"/>
      <c r="H26" s="6"/>
      <c r="I26" s="30"/>
    </row>
    <row r="27" spans="1:9" ht="18" customHeight="1">
      <c r="A27" s="112" t="s">
        <v>37</v>
      </c>
      <c r="B27" s="113"/>
      <c r="C27" s="6"/>
      <c r="D27" s="6"/>
      <c r="E27" s="6"/>
      <c r="F27" s="6"/>
      <c r="G27" s="6"/>
      <c r="H27" s="6"/>
      <c r="I27" s="30"/>
    </row>
    <row r="28" spans="1:9" ht="18" customHeight="1">
      <c r="A28" s="112" t="s">
        <v>191</v>
      </c>
      <c r="B28" s="113"/>
      <c r="C28" s="6"/>
      <c r="D28" s="6"/>
      <c r="E28" s="6"/>
      <c r="F28" s="6"/>
      <c r="G28" s="6"/>
      <c r="H28" s="6"/>
      <c r="I28" s="30"/>
    </row>
    <row r="29" spans="1:9" ht="18" customHeight="1">
      <c r="A29" s="150" t="s">
        <v>38</v>
      </c>
      <c r="B29" s="151"/>
      <c r="C29" s="6"/>
      <c r="D29" s="6"/>
      <c r="E29" s="6"/>
      <c r="F29" s="6"/>
      <c r="G29" s="6"/>
      <c r="H29" s="6"/>
      <c r="I29" s="30"/>
    </row>
    <row r="30" spans="1:9" ht="12" customHeight="1">
      <c r="A30" s="689" t="s">
        <v>31</v>
      </c>
      <c r="B30" s="690"/>
      <c r="C30" s="6"/>
      <c r="D30" s="6"/>
      <c r="E30" s="6"/>
      <c r="F30" s="6"/>
      <c r="G30" s="6"/>
      <c r="H30" s="6"/>
      <c r="I30" s="30"/>
    </row>
    <row r="32" ht="12.75">
      <c r="A32" t="s">
        <v>52</v>
      </c>
    </row>
    <row r="33" spans="3:7" ht="12.75">
      <c r="C33" s="18"/>
      <c r="D33" s="18"/>
      <c r="E33" s="18"/>
      <c r="F33" s="18"/>
      <c r="G33" s="18"/>
    </row>
    <row r="34" spans="3:7" ht="12.75">
      <c r="C34" s="687" t="s">
        <v>7</v>
      </c>
      <c r="D34" s="687"/>
      <c r="E34" s="687"/>
      <c r="F34" s="687"/>
      <c r="G34" s="687"/>
    </row>
    <row r="40" spans="2:7" ht="12.75">
      <c r="B40" s="685" t="s">
        <v>346</v>
      </c>
      <c r="C40" s="686"/>
      <c r="D40" s="686"/>
      <c r="E40" s="686"/>
      <c r="F40" s="686"/>
      <c r="G40" s="686"/>
    </row>
  </sheetData>
  <sheetProtection/>
  <mergeCells count="13">
    <mergeCell ref="A7:H7"/>
    <mergeCell ref="A17:B17"/>
    <mergeCell ref="A15:B15"/>
    <mergeCell ref="C17:H17"/>
    <mergeCell ref="C13:I13"/>
    <mergeCell ref="A12:I12"/>
    <mergeCell ref="B40:G40"/>
    <mergeCell ref="C34:G34"/>
    <mergeCell ref="A13:B13"/>
    <mergeCell ref="A30:B30"/>
    <mergeCell ref="A11:I11"/>
    <mergeCell ref="A9:I9"/>
    <mergeCell ref="A10:I10"/>
  </mergeCells>
  <printOptions horizontalCentered="1"/>
  <pageMargins left="0.3937007874015748" right="0.3937007874015748" top="0.3937007874015748" bottom="0.3937007874015748" header="0" footer="0"/>
  <pageSetup fitToHeight="1" fitToWidth="1" horizontalDpi="180" verticalDpi="180" orientation="portrait" paperSize="9" scale="89" r:id="rId4"/>
  <drawing r:id="rId3"/>
  <legacyDrawing r:id="rId2"/>
  <oleObjects>
    <oleObject progId="MSPhotoEd.3" shapeId="84640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7:G48"/>
  <sheetViews>
    <sheetView showGridLines="0" view="pageBreakPreview" zoomScaleSheetLayoutView="100" zoomScalePageLayoutView="0" workbookViewId="0" topLeftCell="A13">
      <selection activeCell="D20" sqref="D20"/>
    </sheetView>
  </sheetViews>
  <sheetFormatPr defaultColWidth="11.421875" defaultRowHeight="12.75"/>
  <cols>
    <col min="1" max="1" width="23.57421875" style="0" customWidth="1"/>
  </cols>
  <sheetData>
    <row r="7" spans="1:7" ht="18.75">
      <c r="A7" s="691" t="s">
        <v>45</v>
      </c>
      <c r="B7" s="691"/>
      <c r="C7" s="691"/>
      <c r="D7" s="691"/>
      <c r="E7" s="691"/>
      <c r="F7" s="691"/>
      <c r="G7" s="691"/>
    </row>
    <row r="9" spans="1:7" ht="20.25">
      <c r="A9" s="670" t="s">
        <v>388</v>
      </c>
      <c r="B9" s="670"/>
      <c r="C9" s="670"/>
      <c r="D9" s="670"/>
      <c r="E9" s="670"/>
      <c r="F9" s="670"/>
      <c r="G9" s="670"/>
    </row>
    <row r="13" spans="1:7" ht="15.75" customHeight="1">
      <c r="A13" s="5" t="s">
        <v>291</v>
      </c>
      <c r="B13" s="5"/>
      <c r="C13" s="718"/>
      <c r="D13" s="719"/>
      <c r="E13" s="5"/>
      <c r="F13" s="5"/>
      <c r="G13" s="5"/>
    </row>
    <row r="14" spans="1:7" ht="15.75" customHeight="1">
      <c r="A14" s="5" t="s">
        <v>48</v>
      </c>
      <c r="B14" s="5"/>
      <c r="C14" s="720" t="s">
        <v>28</v>
      </c>
      <c r="D14" s="721"/>
      <c r="E14" s="5"/>
      <c r="F14" s="5"/>
      <c r="G14" s="5"/>
    </row>
    <row r="15" spans="1:7" ht="15.75" customHeight="1">
      <c r="A15" s="5" t="s">
        <v>47</v>
      </c>
      <c r="B15" s="5"/>
      <c r="C15" s="718"/>
      <c r="D15" s="719"/>
      <c r="E15" s="5"/>
      <c r="F15" s="5"/>
      <c r="G15" s="5"/>
    </row>
    <row r="16" spans="1:7" ht="12.75">
      <c r="A16" s="5" t="s">
        <v>53</v>
      </c>
      <c r="B16" s="5"/>
      <c r="C16" s="722" t="s">
        <v>396</v>
      </c>
      <c r="D16" s="723"/>
      <c r="E16" s="5"/>
      <c r="F16" s="5"/>
      <c r="G16" s="5"/>
    </row>
    <row r="17" spans="1:7" ht="13.5" thickBot="1">
      <c r="A17" s="5"/>
      <c r="B17" s="5"/>
      <c r="C17" s="5"/>
      <c r="D17" s="5"/>
      <c r="E17" s="5"/>
      <c r="F17" s="5"/>
      <c r="G17" s="5"/>
    </row>
    <row r="18" spans="1:7" ht="17.25" customHeight="1" thickBot="1">
      <c r="A18" s="715">
        <v>2016</v>
      </c>
      <c r="B18" s="716"/>
      <c r="C18" s="716"/>
      <c r="D18" s="716"/>
      <c r="E18" s="716"/>
      <c r="F18" s="716"/>
      <c r="G18" s="717"/>
    </row>
    <row r="19" spans="1:7" ht="17.25" customHeight="1" thickBot="1">
      <c r="A19" s="12" t="s">
        <v>9</v>
      </c>
      <c r="B19" s="13" t="s">
        <v>12</v>
      </c>
      <c r="C19" s="13" t="s">
        <v>13</v>
      </c>
      <c r="D19" s="13" t="s">
        <v>292</v>
      </c>
      <c r="E19" s="13" t="s">
        <v>14</v>
      </c>
      <c r="F19" s="13" t="s">
        <v>15</v>
      </c>
      <c r="G19" s="14" t="s">
        <v>16</v>
      </c>
    </row>
    <row r="20" spans="1:7" ht="17.25" customHeight="1">
      <c r="A20" s="15" t="s">
        <v>94</v>
      </c>
      <c r="B20" s="96"/>
      <c r="C20" s="97"/>
      <c r="D20" s="97"/>
      <c r="E20" s="97"/>
      <c r="F20" s="97"/>
      <c r="G20" s="98"/>
    </row>
    <row r="21" spans="1:7" ht="17.25" customHeight="1">
      <c r="A21" s="16" t="s">
        <v>10</v>
      </c>
      <c r="B21" s="99"/>
      <c r="C21" s="100"/>
      <c r="D21" s="100"/>
      <c r="E21" s="100"/>
      <c r="F21" s="100"/>
      <c r="G21" s="101"/>
    </row>
    <row r="22" spans="1:7" ht="17.25" customHeight="1">
      <c r="A22" s="28" t="s">
        <v>11</v>
      </c>
      <c r="B22" s="102"/>
      <c r="C22" s="103"/>
      <c r="D22" s="103"/>
      <c r="E22" s="103"/>
      <c r="F22" s="103"/>
      <c r="G22" s="101"/>
    </row>
    <row r="23" spans="1:7" ht="17.25" customHeight="1" thickBot="1">
      <c r="A23" s="11" t="s">
        <v>6</v>
      </c>
      <c r="B23" s="104"/>
      <c r="C23" s="104"/>
      <c r="D23" s="104"/>
      <c r="E23" s="104"/>
      <c r="F23" s="104"/>
      <c r="G23" s="104"/>
    </row>
    <row r="24" ht="20.25" customHeight="1" thickBot="1"/>
    <row r="25" spans="1:7" ht="17.25" customHeight="1" thickBot="1">
      <c r="A25" s="715">
        <v>2017</v>
      </c>
      <c r="B25" s="716"/>
      <c r="C25" s="716"/>
      <c r="D25" s="716"/>
      <c r="E25" s="716"/>
      <c r="F25" s="716"/>
      <c r="G25" s="717"/>
    </row>
    <row r="26" spans="1:7" ht="17.25" customHeight="1" thickBot="1">
      <c r="A26" s="12" t="s">
        <v>9</v>
      </c>
      <c r="B26" s="13" t="s">
        <v>12</v>
      </c>
      <c r="C26" s="13" t="s">
        <v>13</v>
      </c>
      <c r="D26" s="13" t="s">
        <v>292</v>
      </c>
      <c r="E26" s="13" t="s">
        <v>14</v>
      </c>
      <c r="F26" s="13" t="s">
        <v>15</v>
      </c>
      <c r="G26" s="14" t="s">
        <v>16</v>
      </c>
    </row>
    <row r="27" spans="1:7" ht="17.25" customHeight="1">
      <c r="A27" s="15" t="s">
        <v>293</v>
      </c>
      <c r="B27" s="96"/>
      <c r="C27" s="97"/>
      <c r="D27" s="97"/>
      <c r="E27" s="97"/>
      <c r="F27" s="97"/>
      <c r="G27" s="98"/>
    </row>
    <row r="28" spans="1:7" ht="17.25" customHeight="1">
      <c r="A28" s="16" t="s">
        <v>10</v>
      </c>
      <c r="B28" s="99"/>
      <c r="C28" s="100"/>
      <c r="D28" s="100"/>
      <c r="E28" s="100"/>
      <c r="F28" s="100"/>
      <c r="G28" s="101"/>
    </row>
    <row r="29" spans="1:7" ht="17.25" customHeight="1">
      <c r="A29" s="28" t="s">
        <v>11</v>
      </c>
      <c r="B29" s="99"/>
      <c r="C29" s="100"/>
      <c r="D29" s="100"/>
      <c r="E29" s="100"/>
      <c r="F29" s="100"/>
      <c r="G29" s="101"/>
    </row>
    <row r="30" spans="1:7" ht="17.25" customHeight="1" thickBot="1">
      <c r="A30" s="11" t="s">
        <v>31</v>
      </c>
      <c r="B30" s="104"/>
      <c r="C30" s="104"/>
      <c r="D30" s="104"/>
      <c r="E30" s="104"/>
      <c r="F30" s="104"/>
      <c r="G30" s="104"/>
    </row>
    <row r="31" ht="13.5" thickBot="1"/>
    <row r="32" spans="1:7" ht="13.5" thickBot="1">
      <c r="A32" s="701">
        <v>2017</v>
      </c>
      <c r="B32" s="702"/>
      <c r="C32" s="702"/>
      <c r="D32" s="702"/>
      <c r="E32" s="702"/>
      <c r="F32" s="702"/>
      <c r="G32" s="703"/>
    </row>
    <row r="33" spans="1:7" s="17" customFormat="1" ht="17.25" customHeight="1" thickBot="1">
      <c r="A33" s="709" t="s">
        <v>349</v>
      </c>
      <c r="B33" s="710"/>
      <c r="C33" s="710"/>
      <c r="D33" s="710"/>
      <c r="E33" s="711"/>
      <c r="F33" s="334" t="s">
        <v>18</v>
      </c>
      <c r="G33" s="335" t="s">
        <v>19</v>
      </c>
    </row>
    <row r="34" spans="1:7" s="17" customFormat="1" ht="17.25" customHeight="1">
      <c r="A34" s="712" t="s">
        <v>392</v>
      </c>
      <c r="B34" s="713"/>
      <c r="C34" s="713"/>
      <c r="D34" s="713"/>
      <c r="E34" s="714"/>
      <c r="F34" s="105"/>
      <c r="G34" s="106"/>
    </row>
    <row r="35" spans="1:7" s="17" customFormat="1" ht="17.25" customHeight="1">
      <c r="A35" s="704" t="s">
        <v>393</v>
      </c>
      <c r="B35" s="673"/>
      <c r="C35" s="673"/>
      <c r="D35" s="673"/>
      <c r="E35" s="705"/>
      <c r="F35" s="107"/>
      <c r="G35" s="108"/>
    </row>
    <row r="36" spans="1:7" s="17" customFormat="1" ht="17.25" customHeight="1">
      <c r="A36" s="704" t="s">
        <v>394</v>
      </c>
      <c r="B36" s="673"/>
      <c r="C36" s="673"/>
      <c r="D36" s="673"/>
      <c r="E36" s="705"/>
      <c r="F36" s="107"/>
      <c r="G36" s="108"/>
    </row>
    <row r="37" spans="1:7" s="17" customFormat="1" ht="17.25" customHeight="1">
      <c r="A37" s="704" t="s">
        <v>395</v>
      </c>
      <c r="B37" s="673"/>
      <c r="C37" s="673"/>
      <c r="D37" s="673"/>
      <c r="E37" s="705"/>
      <c r="F37" s="107"/>
      <c r="G37" s="111"/>
    </row>
    <row r="38" spans="1:7" s="17" customFormat="1" ht="17.25" customHeight="1" thickBot="1">
      <c r="A38" s="706" t="s">
        <v>17</v>
      </c>
      <c r="B38" s="707"/>
      <c r="C38" s="707"/>
      <c r="D38" s="707"/>
      <c r="E38" s="708"/>
      <c r="F38" s="109"/>
      <c r="G38" s="110"/>
    </row>
    <row r="40" ht="12.75">
      <c r="A40" s="30" t="s">
        <v>155</v>
      </c>
    </row>
    <row r="43" spans="4:6" ht="12.75">
      <c r="D43" s="18"/>
      <c r="E43" s="18"/>
      <c r="F43" s="18"/>
    </row>
    <row r="44" spans="4:6" ht="12.75">
      <c r="D44" s="664" t="s">
        <v>7</v>
      </c>
      <c r="E44" s="664"/>
      <c r="F44" s="664"/>
    </row>
    <row r="46" ht="12.75">
      <c r="A46" s="252" t="s">
        <v>350</v>
      </c>
    </row>
    <row r="48" ht="12.75">
      <c r="A48" s="3"/>
    </row>
  </sheetData>
  <sheetProtection/>
  <mergeCells count="16">
    <mergeCell ref="A7:G7"/>
    <mergeCell ref="A9:G9"/>
    <mergeCell ref="A18:G18"/>
    <mergeCell ref="A25:G25"/>
    <mergeCell ref="C13:D13"/>
    <mergeCell ref="C14:D14"/>
    <mergeCell ref="C15:D15"/>
    <mergeCell ref="C16:D16"/>
    <mergeCell ref="A32:G32"/>
    <mergeCell ref="D44:F44"/>
    <mergeCell ref="A37:E37"/>
    <mergeCell ref="A38:E38"/>
    <mergeCell ref="A33:E33"/>
    <mergeCell ref="A34:E34"/>
    <mergeCell ref="A35:E35"/>
    <mergeCell ref="A36:E36"/>
  </mergeCells>
  <printOptions horizontalCentered="1"/>
  <pageMargins left="0.75" right="0.16" top="1" bottom="1" header="0" footer="0"/>
  <pageSetup horizontalDpi="180" verticalDpi="180" orientation="portrait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view="pageBreakPreview" zoomScaleSheetLayoutView="100" zoomScalePageLayoutView="0" workbookViewId="0" topLeftCell="A6">
      <selection activeCell="A12" sqref="A12:C12"/>
    </sheetView>
  </sheetViews>
  <sheetFormatPr defaultColWidth="11.421875" defaultRowHeight="12.75"/>
  <cols>
    <col min="1" max="1" width="28.421875" style="0" bestFit="1" customWidth="1"/>
    <col min="2" max="2" width="3.140625" style="0" customWidth="1"/>
    <col min="3" max="3" width="29.421875" style="0" customWidth="1"/>
    <col min="4" max="4" width="3.281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3.5" thickBot="1">
      <c r="A9" s="1"/>
      <c r="B9" s="152" t="s">
        <v>284</v>
      </c>
      <c r="C9" s="1"/>
      <c r="D9" s="1"/>
      <c r="E9" s="1"/>
    </row>
    <row r="10" spans="3:5" ht="26.25" customHeight="1" thickBot="1">
      <c r="C10" s="153" t="s">
        <v>196</v>
      </c>
      <c r="D10" s="154"/>
      <c r="E10" s="155"/>
    </row>
    <row r="12" spans="1:4" ht="12.75">
      <c r="A12" s="724" t="s">
        <v>389</v>
      </c>
      <c r="B12" s="724"/>
      <c r="C12" s="724"/>
      <c r="D12" s="156"/>
    </row>
    <row r="13" spans="1:4" ht="12.75">
      <c r="A13" s="156"/>
      <c r="B13" s="156"/>
      <c r="C13" s="156"/>
      <c r="D13" s="156"/>
    </row>
    <row r="14" spans="1:5" ht="25.5" customHeight="1">
      <c r="A14" s="34" t="s">
        <v>44</v>
      </c>
      <c r="B14" s="157" t="s">
        <v>197</v>
      </c>
      <c r="C14" s="18"/>
      <c r="D14" s="18"/>
      <c r="E14" s="18"/>
    </row>
    <row r="15" spans="1:5" ht="25.5" customHeight="1">
      <c r="A15" s="34" t="s">
        <v>87</v>
      </c>
      <c r="B15" s="157" t="s">
        <v>197</v>
      </c>
      <c r="C15" s="18"/>
      <c r="D15" s="18"/>
      <c r="E15" s="18"/>
    </row>
    <row r="16" spans="1:5" ht="25.5" customHeight="1">
      <c r="A16" s="34" t="s">
        <v>59</v>
      </c>
      <c r="B16" s="157" t="s">
        <v>197</v>
      </c>
      <c r="C16" s="363" t="s">
        <v>396</v>
      </c>
      <c r="D16" s="18"/>
      <c r="E16" s="18"/>
    </row>
    <row r="17" spans="1:5" ht="25.5" customHeight="1">
      <c r="A17" s="34" t="s">
        <v>74</v>
      </c>
      <c r="B17" s="157" t="s">
        <v>197</v>
      </c>
      <c r="C17" s="18"/>
      <c r="D17" s="18"/>
      <c r="E17" s="18"/>
    </row>
    <row r="18" spans="1:5" ht="25.5" customHeight="1">
      <c r="A18" s="34" t="s">
        <v>198</v>
      </c>
      <c r="B18" s="157" t="s">
        <v>197</v>
      </c>
      <c r="C18" s="18"/>
      <c r="D18" s="18"/>
      <c r="E18" s="18"/>
    </row>
    <row r="19" spans="1:5" ht="25.5" customHeight="1">
      <c r="A19" s="34" t="s">
        <v>199</v>
      </c>
      <c r="B19" s="157" t="s">
        <v>197</v>
      </c>
      <c r="C19" s="18"/>
      <c r="D19" s="18"/>
      <c r="E19" s="18"/>
    </row>
    <row r="20" spans="1:5" ht="25.5" customHeight="1">
      <c r="A20" s="34" t="s">
        <v>200</v>
      </c>
      <c r="B20" s="157" t="s">
        <v>197</v>
      </c>
      <c r="C20" s="18"/>
      <c r="D20" s="18"/>
      <c r="E20" s="18"/>
    </row>
    <row r="21" spans="1:5" ht="25.5" customHeight="1">
      <c r="A21" s="34" t="s">
        <v>201</v>
      </c>
      <c r="B21" s="157" t="s">
        <v>197</v>
      </c>
      <c r="C21" s="18"/>
      <c r="D21" s="18"/>
      <c r="E21" s="18"/>
    </row>
    <row r="22" spans="1:5" ht="25.5" customHeight="1">
      <c r="A22" s="34" t="s">
        <v>55</v>
      </c>
      <c r="B22" s="157" t="s">
        <v>197</v>
      </c>
      <c r="C22" s="18"/>
      <c r="D22" s="18"/>
      <c r="E22" s="18"/>
    </row>
    <row r="23" spans="1:5" ht="25.5" customHeight="1">
      <c r="A23" s="34" t="s">
        <v>202</v>
      </c>
      <c r="B23" s="157" t="s">
        <v>197</v>
      </c>
      <c r="C23" s="18"/>
      <c r="D23" s="18"/>
      <c r="E23" s="18"/>
    </row>
    <row r="24" spans="1:5" ht="25.5" customHeight="1">
      <c r="A24" s="34" t="s">
        <v>203</v>
      </c>
      <c r="B24" s="157" t="s">
        <v>197</v>
      </c>
      <c r="C24" s="18"/>
      <c r="D24" s="18"/>
      <c r="E24" s="18"/>
    </row>
    <row r="27" ht="12.75">
      <c r="C27" t="s">
        <v>204</v>
      </c>
    </row>
    <row r="30" spans="1:5" ht="27" customHeight="1">
      <c r="A30" s="35" t="s">
        <v>351</v>
      </c>
      <c r="B30" s="34"/>
      <c r="C30" s="725" t="s">
        <v>353</v>
      </c>
      <c r="D30" s="725"/>
      <c r="E30" s="725"/>
    </row>
    <row r="31" spans="1:4" ht="12.75">
      <c r="A31" s="35"/>
      <c r="B31" s="34"/>
      <c r="C31" s="34"/>
      <c r="D31" s="34"/>
    </row>
    <row r="32" spans="1:4" ht="12.75">
      <c r="A32" s="35"/>
      <c r="B32" s="34"/>
      <c r="C32" s="34"/>
      <c r="D32" s="34"/>
    </row>
    <row r="33" spans="2:4" ht="12.75">
      <c r="B33" s="34"/>
      <c r="C33" s="34"/>
      <c r="D33" s="34"/>
    </row>
    <row r="37" ht="12.75">
      <c r="A37" s="35" t="s">
        <v>352</v>
      </c>
    </row>
    <row r="42" ht="12.75">
      <c r="A42" t="s">
        <v>205</v>
      </c>
    </row>
  </sheetData>
  <sheetProtection/>
  <mergeCells count="2">
    <mergeCell ref="A12:C12"/>
    <mergeCell ref="C30:E30"/>
  </mergeCells>
  <printOptions horizontalCentered="1"/>
  <pageMargins left="0.1968503937007874" right="0.4330708661417323" top="0.67" bottom="0.6692913385826772" header="0" footer="0"/>
  <pageSetup fitToHeight="1" fitToWidth="1" horizontalDpi="600" verticalDpi="600" orientation="portrait" paperSize="9" r:id="rId4"/>
  <drawing r:id="rId3"/>
  <legacyDrawing r:id="rId2"/>
  <oleObjects>
    <oleObject progId="MSPhotoEd.3" shapeId="8970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3:P123"/>
  <sheetViews>
    <sheetView showGridLines="0" view="pageBreakPreview" zoomScale="75" zoomScaleSheetLayoutView="75" zoomScalePageLayoutView="0" workbookViewId="0" topLeftCell="A1">
      <pane ySplit="15" topLeftCell="A37" activePane="bottomLeft" state="frozen"/>
      <selection pane="topLeft" activeCell="A1" sqref="A1"/>
      <selection pane="bottomLeft" activeCell="K48" sqref="K48"/>
    </sheetView>
  </sheetViews>
  <sheetFormatPr defaultColWidth="11.421875" defaultRowHeight="12.75"/>
  <cols>
    <col min="1" max="1" width="4.8515625" style="1" customWidth="1"/>
    <col min="2" max="3" width="19.00390625" style="1" customWidth="1"/>
    <col min="4" max="4" width="30.8515625" style="1" customWidth="1"/>
    <col min="5" max="5" width="15.8515625" style="1" customWidth="1"/>
    <col min="6" max="6" width="16.421875" style="1" customWidth="1"/>
    <col min="7" max="7" width="12.8515625" style="1" customWidth="1"/>
    <col min="8" max="8" width="17.28125" style="1" customWidth="1"/>
    <col min="9" max="9" width="14.57421875" style="1" customWidth="1"/>
    <col min="10" max="10" width="17.421875" style="1" customWidth="1"/>
    <col min="11" max="11" width="16.8515625" style="1" customWidth="1"/>
    <col min="12" max="12" width="14.421875" style="1" customWidth="1"/>
    <col min="13" max="13" width="8.28125" style="1" customWidth="1"/>
    <col min="14" max="14" width="17.00390625" style="1" customWidth="1"/>
    <col min="15" max="15" width="19.8515625" style="1" customWidth="1"/>
    <col min="16" max="16" width="11.421875" style="1" customWidth="1"/>
    <col min="17" max="16384" width="11.421875" style="21" customWidth="1"/>
  </cols>
  <sheetData>
    <row r="3" spans="11:14" ht="12.75">
      <c r="K3" s="727" t="s">
        <v>285</v>
      </c>
      <c r="L3" s="727"/>
      <c r="M3" s="727"/>
      <c r="N3" s="727"/>
    </row>
    <row r="4" spans="11:14" ht="12.75">
      <c r="K4" s="727"/>
      <c r="L4" s="727"/>
      <c r="M4" s="727"/>
      <c r="N4" s="727"/>
    </row>
    <row r="6" ht="10.5" customHeight="1"/>
    <row r="7" ht="9.75" customHeight="1"/>
    <row r="8" spans="1:16" ht="9" customHeight="1">
      <c r="A8" s="726"/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54"/>
    </row>
    <row r="9" spans="1:16" ht="22.5">
      <c r="A9" s="726" t="s">
        <v>390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54"/>
    </row>
    <row r="10" ht="22.5">
      <c r="O10" s="32"/>
    </row>
    <row r="11" spans="1:16" ht="27" customHeight="1">
      <c r="A11" s="728" t="s">
        <v>0</v>
      </c>
      <c r="B11" s="729"/>
      <c r="C11" s="729"/>
      <c r="D11" s="730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6"/>
      <c r="P11" s="351"/>
    </row>
    <row r="12" spans="1:16" ht="27" customHeight="1">
      <c r="A12" s="731" t="s">
        <v>56</v>
      </c>
      <c r="B12" s="731"/>
      <c r="C12" s="731"/>
      <c r="D12" s="731"/>
      <c r="E12" s="737" t="s">
        <v>396</v>
      </c>
      <c r="F12" s="737"/>
      <c r="G12" s="737"/>
      <c r="H12" s="737"/>
      <c r="I12" s="737"/>
      <c r="J12" s="737"/>
      <c r="K12" s="737"/>
      <c r="L12" s="737"/>
      <c r="M12" s="737"/>
      <c r="N12" s="737"/>
      <c r="O12" s="738"/>
      <c r="P12" s="351"/>
    </row>
    <row r="13" spans="1:16" ht="27" customHeight="1">
      <c r="A13" s="731" t="s">
        <v>47</v>
      </c>
      <c r="B13" s="731"/>
      <c r="C13" s="731"/>
      <c r="D13" s="731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6"/>
      <c r="P13" s="351"/>
    </row>
    <row r="14" spans="1:15" s="33" customFormat="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24" customFormat="1" ht="86.25" customHeight="1">
      <c r="A15" s="352" t="s">
        <v>49</v>
      </c>
      <c r="B15" s="352" t="s">
        <v>46</v>
      </c>
      <c r="C15" s="352" t="s">
        <v>398</v>
      </c>
      <c r="D15" s="352" t="s">
        <v>365</v>
      </c>
      <c r="E15" s="352" t="s">
        <v>74</v>
      </c>
      <c r="F15" s="352" t="s">
        <v>366</v>
      </c>
      <c r="G15" s="352" t="s">
        <v>367</v>
      </c>
      <c r="H15" s="352" t="s">
        <v>368</v>
      </c>
      <c r="I15" s="352" t="s">
        <v>369</v>
      </c>
      <c r="J15" s="352" t="s">
        <v>411</v>
      </c>
      <c r="K15" s="352" t="s">
        <v>370</v>
      </c>
      <c r="L15" s="359" t="s">
        <v>371</v>
      </c>
      <c r="M15" s="352" t="s">
        <v>372</v>
      </c>
      <c r="N15" s="352" t="s">
        <v>373</v>
      </c>
      <c r="O15" s="352" t="s">
        <v>43</v>
      </c>
    </row>
    <row r="16" spans="1:16" ht="34.5" customHeight="1">
      <c r="A16" s="353">
        <v>1</v>
      </c>
      <c r="B16" s="354">
        <v>1</v>
      </c>
      <c r="C16" s="354">
        <v>1</v>
      </c>
      <c r="D16" s="355">
        <v>1</v>
      </c>
      <c r="E16" s="355" t="s">
        <v>32</v>
      </c>
      <c r="F16" s="354">
        <v>1</v>
      </c>
      <c r="G16" s="355">
        <v>1</v>
      </c>
      <c r="H16" s="355">
        <v>1</v>
      </c>
      <c r="I16" s="422"/>
      <c r="J16" s="355" t="s">
        <v>402</v>
      </c>
      <c r="K16" s="355"/>
      <c r="L16" s="355"/>
      <c r="M16" s="356">
        <v>1</v>
      </c>
      <c r="N16" s="356"/>
      <c r="O16" s="355">
        <v>1</v>
      </c>
      <c r="P16" s="350"/>
    </row>
    <row r="17" spans="1:16" ht="34.5" customHeight="1">
      <c r="A17" s="353">
        <v>2</v>
      </c>
      <c r="B17" s="354">
        <v>2</v>
      </c>
      <c r="C17" s="354">
        <v>2</v>
      </c>
      <c r="D17" s="355">
        <v>2</v>
      </c>
      <c r="E17" s="355" t="s">
        <v>399</v>
      </c>
      <c r="F17" s="354">
        <v>2</v>
      </c>
      <c r="G17" s="357">
        <v>2</v>
      </c>
      <c r="H17" s="357">
        <v>2</v>
      </c>
      <c r="I17" s="422"/>
      <c r="J17" s="355"/>
      <c r="K17" s="355"/>
      <c r="L17" s="355"/>
      <c r="M17" s="356">
        <v>2</v>
      </c>
      <c r="N17" s="356"/>
      <c r="O17" s="355">
        <v>2</v>
      </c>
      <c r="P17" s="350"/>
    </row>
    <row r="18" spans="1:16" ht="34.5" customHeight="1">
      <c r="A18" s="353">
        <v>3</v>
      </c>
      <c r="B18" s="354">
        <v>3</v>
      </c>
      <c r="C18" s="354">
        <v>3</v>
      </c>
      <c r="D18" s="355">
        <v>3</v>
      </c>
      <c r="E18" s="355" t="s">
        <v>400</v>
      </c>
      <c r="F18" s="354">
        <v>3</v>
      </c>
      <c r="G18" s="357">
        <v>3</v>
      </c>
      <c r="H18" s="355">
        <v>3</v>
      </c>
      <c r="I18" s="422"/>
      <c r="J18" s="355"/>
      <c r="K18" s="355"/>
      <c r="L18" s="355"/>
      <c r="M18" s="356">
        <v>3</v>
      </c>
      <c r="N18" s="356"/>
      <c r="O18" s="355">
        <v>3</v>
      </c>
      <c r="P18" s="350"/>
    </row>
    <row r="19" spans="1:16" ht="34.5" customHeight="1">
      <c r="A19" s="353">
        <v>4</v>
      </c>
      <c r="B19" s="354">
        <v>4</v>
      </c>
      <c r="C19" s="354">
        <v>4</v>
      </c>
      <c r="D19" s="355">
        <v>4</v>
      </c>
      <c r="E19" s="355" t="s">
        <v>112</v>
      </c>
      <c r="F19" s="354">
        <v>4</v>
      </c>
      <c r="G19" s="355">
        <v>4</v>
      </c>
      <c r="H19" s="357">
        <v>4</v>
      </c>
      <c r="I19" s="422"/>
      <c r="J19" s="355"/>
      <c r="K19" s="355"/>
      <c r="L19" s="355"/>
      <c r="M19" s="356">
        <v>4</v>
      </c>
      <c r="N19" s="356"/>
      <c r="O19" s="355">
        <v>4</v>
      </c>
      <c r="P19" s="350"/>
    </row>
    <row r="20" spans="1:16" ht="34.5" customHeight="1">
      <c r="A20" s="353">
        <v>5</v>
      </c>
      <c r="B20" s="354">
        <v>5</v>
      </c>
      <c r="C20" s="354">
        <v>5</v>
      </c>
      <c r="D20" s="355">
        <v>5</v>
      </c>
      <c r="E20" s="355" t="s">
        <v>112</v>
      </c>
      <c r="F20" s="354">
        <v>5</v>
      </c>
      <c r="G20" s="357">
        <v>5</v>
      </c>
      <c r="H20" s="355">
        <v>5</v>
      </c>
      <c r="I20" s="422"/>
      <c r="J20" s="355"/>
      <c r="K20" s="357"/>
      <c r="L20" s="355"/>
      <c r="M20" s="356">
        <v>5</v>
      </c>
      <c r="N20" s="356"/>
      <c r="O20" s="355">
        <v>5</v>
      </c>
      <c r="P20" s="350"/>
    </row>
    <row r="21" spans="1:16" ht="24.75" customHeight="1">
      <c r="A21" s="353">
        <v>6</v>
      </c>
      <c r="B21" s="354">
        <v>6</v>
      </c>
      <c r="C21" s="354">
        <v>6</v>
      </c>
      <c r="D21" s="355">
        <v>6</v>
      </c>
      <c r="E21" s="355" t="s">
        <v>112</v>
      </c>
      <c r="F21" s="354">
        <v>6</v>
      </c>
      <c r="G21" s="357">
        <v>6</v>
      </c>
      <c r="H21" s="357">
        <v>6</v>
      </c>
      <c r="I21" s="423"/>
      <c r="J21" s="358"/>
      <c r="K21" s="358"/>
      <c r="L21" s="358"/>
      <c r="M21" s="356">
        <v>6</v>
      </c>
      <c r="N21" s="358"/>
      <c r="O21" s="355">
        <v>6</v>
      </c>
      <c r="P21" s="350"/>
    </row>
    <row r="22" spans="1:16" ht="24.75" customHeight="1">
      <c r="A22" s="353">
        <v>7</v>
      </c>
      <c r="B22" s="354">
        <v>7</v>
      </c>
      <c r="C22" s="354">
        <v>7</v>
      </c>
      <c r="D22" s="355">
        <v>7</v>
      </c>
      <c r="E22" s="355" t="s">
        <v>112</v>
      </c>
      <c r="F22" s="354">
        <v>7</v>
      </c>
      <c r="G22" s="355">
        <v>7</v>
      </c>
      <c r="H22" s="355">
        <v>7</v>
      </c>
      <c r="I22" s="424"/>
      <c r="J22" s="356"/>
      <c r="K22" s="356"/>
      <c r="L22" s="356"/>
      <c r="M22" s="356">
        <v>7</v>
      </c>
      <c r="N22" s="356"/>
      <c r="O22" s="355">
        <v>7</v>
      </c>
      <c r="P22" s="350"/>
    </row>
    <row r="23" spans="1:16" ht="24.75" customHeight="1">
      <c r="A23" s="353">
        <v>8</v>
      </c>
      <c r="B23" s="354">
        <v>8</v>
      </c>
      <c r="C23" s="354">
        <v>8</v>
      </c>
      <c r="D23" s="355">
        <v>8</v>
      </c>
      <c r="E23" s="355" t="s">
        <v>112</v>
      </c>
      <c r="F23" s="354">
        <v>8</v>
      </c>
      <c r="G23" s="357">
        <v>8</v>
      </c>
      <c r="H23" s="357">
        <v>8</v>
      </c>
      <c r="I23" s="424"/>
      <c r="J23" s="356"/>
      <c r="K23" s="356"/>
      <c r="L23" s="356"/>
      <c r="M23" s="356">
        <v>8</v>
      </c>
      <c r="N23" s="356"/>
      <c r="O23" s="355">
        <v>8</v>
      </c>
      <c r="P23" s="350"/>
    </row>
    <row r="24" spans="1:16" ht="24.75" customHeight="1">
      <c r="A24" s="353">
        <v>9</v>
      </c>
      <c r="B24" s="354">
        <v>9</v>
      </c>
      <c r="C24" s="354">
        <v>9</v>
      </c>
      <c r="D24" s="355">
        <v>9</v>
      </c>
      <c r="E24" s="355" t="s">
        <v>112</v>
      </c>
      <c r="F24" s="354">
        <v>9</v>
      </c>
      <c r="G24" s="357">
        <v>9</v>
      </c>
      <c r="H24" s="355">
        <v>9</v>
      </c>
      <c r="I24" s="424"/>
      <c r="J24" s="356"/>
      <c r="K24" s="356"/>
      <c r="L24" s="356"/>
      <c r="M24" s="356">
        <v>9</v>
      </c>
      <c r="N24" s="356"/>
      <c r="O24" s="355">
        <v>9</v>
      </c>
      <c r="P24" s="350"/>
    </row>
    <row r="25" spans="1:16" ht="24.75" customHeight="1">
      <c r="A25" s="353">
        <v>10</v>
      </c>
      <c r="B25" s="354">
        <v>10</v>
      </c>
      <c r="C25" s="354">
        <v>10</v>
      </c>
      <c r="D25" s="355">
        <v>10</v>
      </c>
      <c r="E25" s="355" t="s">
        <v>112</v>
      </c>
      <c r="F25" s="354">
        <v>10</v>
      </c>
      <c r="G25" s="355">
        <v>10</v>
      </c>
      <c r="H25" s="357">
        <v>10</v>
      </c>
      <c r="I25" s="424"/>
      <c r="J25" s="356"/>
      <c r="K25" s="356"/>
      <c r="L25" s="356"/>
      <c r="M25" s="356">
        <v>10</v>
      </c>
      <c r="N25" s="356"/>
      <c r="O25" s="355">
        <v>10</v>
      </c>
      <c r="P25" s="350"/>
    </row>
    <row r="26" spans="1:16" ht="24.75" customHeight="1">
      <c r="A26" s="353">
        <v>11</v>
      </c>
      <c r="B26" s="354">
        <v>11</v>
      </c>
      <c r="C26" s="354">
        <v>11</v>
      </c>
      <c r="D26" s="355">
        <v>11</v>
      </c>
      <c r="E26" s="355" t="s">
        <v>112</v>
      </c>
      <c r="F26" s="354">
        <v>11</v>
      </c>
      <c r="G26" s="357">
        <v>11</v>
      </c>
      <c r="H26" s="355">
        <v>11</v>
      </c>
      <c r="I26" s="424"/>
      <c r="J26" s="356"/>
      <c r="K26" s="356"/>
      <c r="L26" s="356"/>
      <c r="M26" s="356">
        <v>11</v>
      </c>
      <c r="N26" s="356"/>
      <c r="O26" s="355">
        <v>11</v>
      </c>
      <c r="P26" s="350"/>
    </row>
    <row r="27" spans="1:16" ht="24.75" customHeight="1">
      <c r="A27" s="353">
        <v>12</v>
      </c>
      <c r="B27" s="354">
        <v>12</v>
      </c>
      <c r="C27" s="354">
        <v>12</v>
      </c>
      <c r="D27" s="355">
        <v>12</v>
      </c>
      <c r="E27" s="355" t="s">
        <v>112</v>
      </c>
      <c r="F27" s="354">
        <v>12</v>
      </c>
      <c r="G27" s="357">
        <v>12</v>
      </c>
      <c r="H27" s="357">
        <v>12</v>
      </c>
      <c r="I27" s="424"/>
      <c r="J27" s="356"/>
      <c r="K27" s="356"/>
      <c r="L27" s="356"/>
      <c r="M27" s="356">
        <v>12</v>
      </c>
      <c r="N27" s="356"/>
      <c r="O27" s="355">
        <v>12</v>
      </c>
      <c r="P27" s="350"/>
    </row>
    <row r="28" spans="1:16" ht="24.75" customHeight="1">
      <c r="A28" s="353">
        <v>13</v>
      </c>
      <c r="B28" s="354">
        <v>13</v>
      </c>
      <c r="C28" s="354">
        <v>13</v>
      </c>
      <c r="D28" s="355">
        <v>13</v>
      </c>
      <c r="E28" s="355" t="s">
        <v>112</v>
      </c>
      <c r="F28" s="354">
        <v>13</v>
      </c>
      <c r="G28" s="355">
        <v>13</v>
      </c>
      <c r="H28" s="355">
        <v>13</v>
      </c>
      <c r="I28" s="424"/>
      <c r="J28" s="356"/>
      <c r="K28" s="356"/>
      <c r="L28" s="356"/>
      <c r="M28" s="356">
        <v>13</v>
      </c>
      <c r="N28" s="356"/>
      <c r="O28" s="355">
        <v>13</v>
      </c>
      <c r="P28" s="350"/>
    </row>
    <row r="29" spans="1:16" ht="24.75" customHeight="1">
      <c r="A29" s="353">
        <v>14</v>
      </c>
      <c r="B29" s="354">
        <v>14</v>
      </c>
      <c r="C29" s="354">
        <v>14</v>
      </c>
      <c r="D29" s="355">
        <v>14</v>
      </c>
      <c r="E29" s="355" t="s">
        <v>112</v>
      </c>
      <c r="F29" s="354">
        <v>14</v>
      </c>
      <c r="G29" s="357">
        <v>14</v>
      </c>
      <c r="H29" s="357">
        <v>14</v>
      </c>
      <c r="I29" s="424"/>
      <c r="J29" s="356"/>
      <c r="K29" s="356"/>
      <c r="L29" s="356"/>
      <c r="M29" s="356">
        <v>14</v>
      </c>
      <c r="N29" s="356"/>
      <c r="O29" s="355">
        <v>14</v>
      </c>
      <c r="P29" s="350"/>
    </row>
    <row r="30" spans="1:16" ht="24.75" customHeight="1">
      <c r="A30" s="353">
        <v>15</v>
      </c>
      <c r="B30" s="354">
        <v>15</v>
      </c>
      <c r="C30" s="354">
        <v>15</v>
      </c>
      <c r="D30" s="355">
        <v>15</v>
      </c>
      <c r="E30" s="355" t="s">
        <v>112</v>
      </c>
      <c r="F30" s="354">
        <v>15</v>
      </c>
      <c r="G30" s="355">
        <v>15</v>
      </c>
      <c r="H30" s="357">
        <v>15</v>
      </c>
      <c r="I30" s="424"/>
      <c r="J30" s="356"/>
      <c r="K30" s="356"/>
      <c r="L30" s="356"/>
      <c r="M30" s="356">
        <v>15</v>
      </c>
      <c r="N30" s="356"/>
      <c r="O30" s="355">
        <v>15</v>
      </c>
      <c r="P30" s="350"/>
    </row>
    <row r="31" spans="1:16" ht="24.75" customHeight="1">
      <c r="A31" s="353">
        <v>16</v>
      </c>
      <c r="B31" s="354">
        <v>16</v>
      </c>
      <c r="C31" s="354">
        <v>16</v>
      </c>
      <c r="D31" s="355">
        <v>16</v>
      </c>
      <c r="E31" s="355" t="s">
        <v>112</v>
      </c>
      <c r="F31" s="354">
        <v>16</v>
      </c>
      <c r="G31" s="357">
        <v>16</v>
      </c>
      <c r="H31" s="355">
        <v>16</v>
      </c>
      <c r="I31" s="424"/>
      <c r="J31" s="356"/>
      <c r="K31" s="356"/>
      <c r="L31" s="356"/>
      <c r="M31" s="356">
        <v>16</v>
      </c>
      <c r="N31" s="356"/>
      <c r="O31" s="355">
        <v>16</v>
      </c>
      <c r="P31" s="350"/>
    </row>
    <row r="32" spans="1:16" ht="24.75" customHeight="1">
      <c r="A32" s="353">
        <v>17</v>
      </c>
      <c r="B32" s="354">
        <v>17</v>
      </c>
      <c r="C32" s="354">
        <v>17</v>
      </c>
      <c r="D32" s="355">
        <v>17</v>
      </c>
      <c r="E32" s="355" t="s">
        <v>112</v>
      </c>
      <c r="F32" s="354">
        <v>17</v>
      </c>
      <c r="G32" s="355">
        <v>17</v>
      </c>
      <c r="H32" s="357">
        <v>17</v>
      </c>
      <c r="I32" s="424"/>
      <c r="J32" s="356"/>
      <c r="K32" s="356"/>
      <c r="L32" s="356"/>
      <c r="M32" s="356">
        <v>17</v>
      </c>
      <c r="N32" s="356"/>
      <c r="O32" s="355">
        <v>17</v>
      </c>
      <c r="P32" s="350"/>
    </row>
    <row r="33" spans="1:16" ht="24.75" customHeight="1">
      <c r="A33" s="353">
        <v>18</v>
      </c>
      <c r="B33" s="354">
        <v>18</v>
      </c>
      <c r="C33" s="354">
        <v>18</v>
      </c>
      <c r="D33" s="355">
        <v>18</v>
      </c>
      <c r="E33" s="355" t="s">
        <v>112</v>
      </c>
      <c r="F33" s="354">
        <v>18</v>
      </c>
      <c r="G33" s="357">
        <v>18</v>
      </c>
      <c r="H33" s="357">
        <v>18</v>
      </c>
      <c r="I33" s="424"/>
      <c r="J33" s="356"/>
      <c r="K33" s="356"/>
      <c r="L33" s="356"/>
      <c r="M33" s="356">
        <v>18</v>
      </c>
      <c r="N33" s="356"/>
      <c r="O33" s="355">
        <v>18</v>
      </c>
      <c r="P33" s="350"/>
    </row>
    <row r="34" spans="1:16" ht="24.75" customHeight="1">
      <c r="A34" s="353">
        <v>19</v>
      </c>
      <c r="B34" s="354">
        <v>19</v>
      </c>
      <c r="C34" s="354">
        <v>19</v>
      </c>
      <c r="D34" s="355">
        <v>19</v>
      </c>
      <c r="E34" s="355" t="s">
        <v>112</v>
      </c>
      <c r="F34" s="354">
        <v>19</v>
      </c>
      <c r="G34" s="355">
        <v>19</v>
      </c>
      <c r="H34" s="355">
        <v>19</v>
      </c>
      <c r="I34" s="424"/>
      <c r="J34" s="356"/>
      <c r="K34" s="356"/>
      <c r="L34" s="356"/>
      <c r="M34" s="356">
        <v>19</v>
      </c>
      <c r="N34" s="356"/>
      <c r="O34" s="355">
        <v>19</v>
      </c>
      <c r="P34" s="350"/>
    </row>
    <row r="35" spans="1:16" ht="24.75" customHeight="1">
      <c r="A35" s="353">
        <v>20</v>
      </c>
      <c r="B35" s="354">
        <v>20</v>
      </c>
      <c r="C35" s="354">
        <v>20</v>
      </c>
      <c r="D35" s="355">
        <v>20</v>
      </c>
      <c r="E35" s="355" t="s">
        <v>112</v>
      </c>
      <c r="F35" s="354">
        <v>20</v>
      </c>
      <c r="G35" s="357">
        <v>20</v>
      </c>
      <c r="H35" s="357">
        <v>20</v>
      </c>
      <c r="I35" s="424"/>
      <c r="J35" s="356"/>
      <c r="K35" s="356"/>
      <c r="L35" s="356"/>
      <c r="M35" s="356">
        <v>20</v>
      </c>
      <c r="N35" s="356"/>
      <c r="O35" s="355">
        <v>20</v>
      </c>
      <c r="P35" s="350"/>
    </row>
    <row r="36" spans="1:16" ht="24.75" customHeight="1">
      <c r="A36" s="353">
        <v>21</v>
      </c>
      <c r="B36" s="354">
        <v>21</v>
      </c>
      <c r="C36" s="354">
        <v>21</v>
      </c>
      <c r="D36" s="355">
        <v>21</v>
      </c>
      <c r="E36" s="355" t="s">
        <v>112</v>
      </c>
      <c r="F36" s="354">
        <v>21</v>
      </c>
      <c r="G36" s="355">
        <v>21</v>
      </c>
      <c r="H36" s="357">
        <v>21</v>
      </c>
      <c r="I36" s="424"/>
      <c r="J36" s="356"/>
      <c r="K36" s="356"/>
      <c r="L36" s="356"/>
      <c r="M36" s="356">
        <v>21</v>
      </c>
      <c r="N36" s="356"/>
      <c r="O36" s="355">
        <v>21</v>
      </c>
      <c r="P36" s="350"/>
    </row>
    <row r="37" spans="1:16" ht="24.75" customHeight="1">
      <c r="A37" s="353">
        <v>22</v>
      </c>
      <c r="B37" s="354">
        <v>22</v>
      </c>
      <c r="C37" s="354">
        <v>22</v>
      </c>
      <c r="D37" s="355">
        <v>22</v>
      </c>
      <c r="E37" s="355" t="s">
        <v>112</v>
      </c>
      <c r="F37" s="354">
        <v>22</v>
      </c>
      <c r="G37" s="357">
        <v>22</v>
      </c>
      <c r="H37" s="355">
        <v>22</v>
      </c>
      <c r="I37" s="424"/>
      <c r="J37" s="356"/>
      <c r="K37" s="356"/>
      <c r="L37" s="356"/>
      <c r="M37" s="356">
        <v>22</v>
      </c>
      <c r="N37" s="356"/>
      <c r="O37" s="355">
        <v>22</v>
      </c>
      <c r="P37" s="350"/>
    </row>
    <row r="38" spans="1:16" ht="24.75" customHeight="1">
      <c r="A38" s="353">
        <v>23</v>
      </c>
      <c r="B38" s="354">
        <v>23</v>
      </c>
      <c r="C38" s="354">
        <v>23</v>
      </c>
      <c r="D38" s="355">
        <v>23</v>
      </c>
      <c r="E38" s="355" t="s">
        <v>112</v>
      </c>
      <c r="F38" s="354">
        <v>23</v>
      </c>
      <c r="G38" s="355">
        <v>23</v>
      </c>
      <c r="H38" s="357">
        <v>23</v>
      </c>
      <c r="I38" s="424"/>
      <c r="J38" s="356"/>
      <c r="K38" s="356"/>
      <c r="L38" s="356"/>
      <c r="M38" s="356">
        <v>23</v>
      </c>
      <c r="N38" s="356"/>
      <c r="O38" s="355">
        <v>23</v>
      </c>
      <c r="P38" s="350"/>
    </row>
    <row r="39" spans="1:16" ht="24.75" customHeight="1">
      <c r="A39" s="353">
        <v>24</v>
      </c>
      <c r="B39" s="354">
        <v>24</v>
      </c>
      <c r="C39" s="354">
        <v>24</v>
      </c>
      <c r="D39" s="355">
        <v>24</v>
      </c>
      <c r="E39" s="355" t="s">
        <v>112</v>
      </c>
      <c r="F39" s="354">
        <v>24</v>
      </c>
      <c r="G39" s="357">
        <v>24</v>
      </c>
      <c r="H39" s="357">
        <v>24</v>
      </c>
      <c r="I39" s="424"/>
      <c r="J39" s="356"/>
      <c r="K39" s="356"/>
      <c r="L39" s="356"/>
      <c r="M39" s="356">
        <v>24</v>
      </c>
      <c r="N39" s="356"/>
      <c r="O39" s="355">
        <v>24</v>
      </c>
      <c r="P39" s="350"/>
    </row>
    <row r="40" spans="1:16" ht="24.75" customHeight="1">
      <c r="A40" s="353">
        <v>25</v>
      </c>
      <c r="B40" s="354">
        <v>25</v>
      </c>
      <c r="C40" s="354">
        <v>25</v>
      </c>
      <c r="D40" s="355">
        <v>25</v>
      </c>
      <c r="E40" s="355" t="s">
        <v>112</v>
      </c>
      <c r="F40" s="354">
        <v>25</v>
      </c>
      <c r="G40" s="355">
        <v>25</v>
      </c>
      <c r="H40" s="355">
        <v>25</v>
      </c>
      <c r="I40" s="424"/>
      <c r="J40" s="356"/>
      <c r="K40" s="356"/>
      <c r="L40" s="356"/>
      <c r="M40" s="356">
        <v>25</v>
      </c>
      <c r="N40" s="356"/>
      <c r="O40" s="355">
        <v>25</v>
      </c>
      <c r="P40" s="350"/>
    </row>
    <row r="41" spans="1:16" ht="24.75" customHeight="1">
      <c r="A41" s="353">
        <v>26</v>
      </c>
      <c r="B41" s="354">
        <v>26</v>
      </c>
      <c r="C41" s="354">
        <v>26</v>
      </c>
      <c r="D41" s="355">
        <v>26</v>
      </c>
      <c r="E41" s="355" t="s">
        <v>112</v>
      </c>
      <c r="F41" s="354">
        <v>26</v>
      </c>
      <c r="G41" s="357">
        <v>26</v>
      </c>
      <c r="H41" s="357">
        <v>26</v>
      </c>
      <c r="I41" s="424"/>
      <c r="J41" s="356"/>
      <c r="K41" s="356"/>
      <c r="L41" s="356"/>
      <c r="M41" s="356">
        <v>26</v>
      </c>
      <c r="N41" s="356"/>
      <c r="O41" s="355">
        <v>26</v>
      </c>
      <c r="P41" s="350"/>
    </row>
    <row r="42" spans="1:16" ht="24.75" customHeight="1">
      <c r="A42" s="353">
        <v>27</v>
      </c>
      <c r="B42" s="354">
        <v>27</v>
      </c>
      <c r="C42" s="354">
        <v>27</v>
      </c>
      <c r="D42" s="355">
        <v>27</v>
      </c>
      <c r="E42" s="355" t="s">
        <v>112</v>
      </c>
      <c r="F42" s="354">
        <v>27</v>
      </c>
      <c r="G42" s="355">
        <v>27</v>
      </c>
      <c r="H42" s="357">
        <v>27</v>
      </c>
      <c r="I42" s="424"/>
      <c r="J42" s="356"/>
      <c r="K42" s="356"/>
      <c r="L42" s="356"/>
      <c r="M42" s="356">
        <v>27</v>
      </c>
      <c r="N42" s="356"/>
      <c r="O42" s="355">
        <v>27</v>
      </c>
      <c r="P42" s="350"/>
    </row>
    <row r="43" spans="1:16" ht="24.75" customHeight="1">
      <c r="A43" s="353">
        <v>28</v>
      </c>
      <c r="B43" s="354">
        <v>28</v>
      </c>
      <c r="C43" s="354">
        <v>28</v>
      </c>
      <c r="D43" s="355">
        <v>28</v>
      </c>
      <c r="E43" s="355" t="s">
        <v>112</v>
      </c>
      <c r="F43" s="354">
        <v>28</v>
      </c>
      <c r="G43" s="357">
        <v>28</v>
      </c>
      <c r="H43" s="355">
        <v>28</v>
      </c>
      <c r="I43" s="424"/>
      <c r="J43" s="356"/>
      <c r="K43" s="356"/>
      <c r="L43" s="356"/>
      <c r="M43" s="356">
        <v>28</v>
      </c>
      <c r="N43" s="356"/>
      <c r="O43" s="355">
        <v>28</v>
      </c>
      <c r="P43" s="350"/>
    </row>
    <row r="44" spans="1:16" ht="24.75" customHeight="1">
      <c r="A44" s="353">
        <v>29</v>
      </c>
      <c r="B44" s="354">
        <v>29</v>
      </c>
      <c r="C44" s="354">
        <v>29</v>
      </c>
      <c r="D44" s="355">
        <v>29</v>
      </c>
      <c r="E44" s="355" t="s">
        <v>112</v>
      </c>
      <c r="F44" s="354">
        <v>29</v>
      </c>
      <c r="G44" s="355">
        <v>29</v>
      </c>
      <c r="H44" s="357">
        <v>29</v>
      </c>
      <c r="I44" s="424"/>
      <c r="J44" s="356"/>
      <c r="K44" s="356"/>
      <c r="L44" s="356"/>
      <c r="M44" s="356">
        <v>29</v>
      </c>
      <c r="N44" s="356"/>
      <c r="O44" s="355">
        <v>29</v>
      </c>
      <c r="P44" s="350"/>
    </row>
    <row r="45" spans="1:16" ht="24.75" customHeight="1">
      <c r="A45" s="353">
        <v>30</v>
      </c>
      <c r="B45" s="354">
        <v>30</v>
      </c>
      <c r="C45" s="354">
        <v>30</v>
      </c>
      <c r="D45" s="355">
        <v>30</v>
      </c>
      <c r="E45" s="355" t="s">
        <v>112</v>
      </c>
      <c r="F45" s="354">
        <v>30</v>
      </c>
      <c r="G45" s="357">
        <v>30</v>
      </c>
      <c r="H45" s="357">
        <v>30</v>
      </c>
      <c r="I45" s="424"/>
      <c r="J45" s="356"/>
      <c r="K45" s="356"/>
      <c r="L45" s="356"/>
      <c r="M45" s="356">
        <v>30</v>
      </c>
      <c r="N45" s="356"/>
      <c r="O45" s="355">
        <v>30</v>
      </c>
      <c r="P45" s="350"/>
    </row>
    <row r="46" spans="1:16" ht="24.75" customHeight="1">
      <c r="A46" s="353">
        <v>31</v>
      </c>
      <c r="B46" s="354">
        <v>31</v>
      </c>
      <c r="C46" s="354">
        <v>31</v>
      </c>
      <c r="D46" s="355">
        <v>31</v>
      </c>
      <c r="E46" s="355" t="s">
        <v>112</v>
      </c>
      <c r="F46" s="354">
        <v>31</v>
      </c>
      <c r="G46" s="355">
        <v>31</v>
      </c>
      <c r="H46" s="355">
        <v>31</v>
      </c>
      <c r="I46" s="424"/>
      <c r="J46" s="356"/>
      <c r="K46" s="356"/>
      <c r="L46" s="356"/>
      <c r="M46" s="356">
        <v>31</v>
      </c>
      <c r="N46" s="356"/>
      <c r="O46" s="355">
        <v>31</v>
      </c>
      <c r="P46" s="350"/>
    </row>
    <row r="47" spans="1:16" ht="24.75" customHeight="1">
      <c r="A47" s="353">
        <v>32</v>
      </c>
      <c r="B47" s="354">
        <v>32</v>
      </c>
      <c r="C47" s="354">
        <v>32</v>
      </c>
      <c r="D47" s="355">
        <v>32</v>
      </c>
      <c r="E47" s="355" t="s">
        <v>112</v>
      </c>
      <c r="F47" s="354">
        <v>32</v>
      </c>
      <c r="G47" s="357">
        <v>32</v>
      </c>
      <c r="H47" s="357">
        <v>32</v>
      </c>
      <c r="I47" s="424"/>
      <c r="J47" s="356"/>
      <c r="K47" s="356"/>
      <c r="L47" s="356"/>
      <c r="M47" s="356">
        <v>32</v>
      </c>
      <c r="N47" s="356"/>
      <c r="O47" s="355">
        <v>32</v>
      </c>
      <c r="P47" s="350"/>
    </row>
    <row r="48" spans="1:16" ht="24.75" customHeight="1">
      <c r="A48" s="353">
        <v>33</v>
      </c>
      <c r="B48" s="354">
        <v>33</v>
      </c>
      <c r="C48" s="354">
        <v>33</v>
      </c>
      <c r="D48" s="355">
        <v>33</v>
      </c>
      <c r="E48" s="355" t="s">
        <v>112</v>
      </c>
      <c r="F48" s="354">
        <v>33</v>
      </c>
      <c r="G48" s="355">
        <v>33</v>
      </c>
      <c r="H48" s="357">
        <v>33</v>
      </c>
      <c r="I48" s="424"/>
      <c r="J48" s="356"/>
      <c r="K48" s="356"/>
      <c r="L48" s="356"/>
      <c r="M48" s="356">
        <v>33</v>
      </c>
      <c r="N48" s="356"/>
      <c r="O48" s="355">
        <v>33</v>
      </c>
      <c r="P48" s="350"/>
    </row>
    <row r="49" spans="1:16" ht="24.75" customHeight="1">
      <c r="A49" s="353">
        <v>34</v>
      </c>
      <c r="B49" s="354">
        <v>34</v>
      </c>
      <c r="C49" s="354">
        <v>34</v>
      </c>
      <c r="D49" s="355">
        <v>34</v>
      </c>
      <c r="E49" s="355" t="s">
        <v>112</v>
      </c>
      <c r="F49" s="354">
        <v>34</v>
      </c>
      <c r="G49" s="357">
        <v>34</v>
      </c>
      <c r="H49" s="355">
        <v>34</v>
      </c>
      <c r="I49" s="424"/>
      <c r="J49" s="356"/>
      <c r="K49" s="356"/>
      <c r="L49" s="356"/>
      <c r="M49" s="356">
        <v>34</v>
      </c>
      <c r="N49" s="356"/>
      <c r="O49" s="355">
        <v>34</v>
      </c>
      <c r="P49" s="350"/>
    </row>
    <row r="50" spans="1:16" ht="24.75" customHeight="1">
      <c r="A50" s="353">
        <v>35</v>
      </c>
      <c r="B50" s="354">
        <v>35</v>
      </c>
      <c r="C50" s="354">
        <v>35</v>
      </c>
      <c r="D50" s="355">
        <v>35</v>
      </c>
      <c r="E50" s="355" t="s">
        <v>112</v>
      </c>
      <c r="F50" s="354">
        <v>35</v>
      </c>
      <c r="G50" s="355">
        <v>35</v>
      </c>
      <c r="H50" s="357">
        <v>35</v>
      </c>
      <c r="I50" s="424"/>
      <c r="J50" s="356"/>
      <c r="K50" s="356"/>
      <c r="L50" s="356"/>
      <c r="M50" s="356">
        <v>35</v>
      </c>
      <c r="N50" s="356"/>
      <c r="O50" s="355">
        <v>35</v>
      </c>
      <c r="P50" s="350"/>
    </row>
    <row r="51" spans="1:16" ht="24.75" customHeight="1">
      <c r="A51" s="353">
        <v>36</v>
      </c>
      <c r="B51" s="354">
        <v>36</v>
      </c>
      <c r="C51" s="354">
        <v>36</v>
      </c>
      <c r="D51" s="355">
        <v>36</v>
      </c>
      <c r="E51" s="355" t="s">
        <v>112</v>
      </c>
      <c r="F51" s="354">
        <v>36</v>
      </c>
      <c r="G51" s="357">
        <v>36</v>
      </c>
      <c r="H51" s="357">
        <v>36</v>
      </c>
      <c r="I51" s="424"/>
      <c r="J51" s="356"/>
      <c r="K51" s="356"/>
      <c r="L51" s="356"/>
      <c r="M51" s="356">
        <v>36</v>
      </c>
      <c r="N51" s="356"/>
      <c r="O51" s="355">
        <v>36</v>
      </c>
      <c r="P51" s="350"/>
    </row>
    <row r="52" spans="1:16" ht="24.75" customHeight="1">
      <c r="A52" s="353">
        <v>37</v>
      </c>
      <c r="B52" s="354">
        <v>37</v>
      </c>
      <c r="C52" s="354">
        <v>37</v>
      </c>
      <c r="D52" s="355">
        <v>37</v>
      </c>
      <c r="E52" s="355" t="s">
        <v>112</v>
      </c>
      <c r="F52" s="354">
        <v>37</v>
      </c>
      <c r="G52" s="355">
        <v>37</v>
      </c>
      <c r="H52" s="355">
        <v>37</v>
      </c>
      <c r="I52" s="424"/>
      <c r="J52" s="356"/>
      <c r="K52" s="356"/>
      <c r="L52" s="356"/>
      <c r="M52" s="356">
        <v>37</v>
      </c>
      <c r="N52" s="356"/>
      <c r="O52" s="355">
        <v>37</v>
      </c>
      <c r="P52" s="350"/>
    </row>
    <row r="53" spans="1:16" ht="24.75" customHeight="1">
      <c r="A53" s="353">
        <v>38</v>
      </c>
      <c r="B53" s="354">
        <v>38</v>
      </c>
      <c r="C53" s="354">
        <v>38</v>
      </c>
      <c r="D53" s="355">
        <v>38</v>
      </c>
      <c r="E53" s="355" t="s">
        <v>112</v>
      </c>
      <c r="F53" s="354">
        <v>38</v>
      </c>
      <c r="G53" s="357">
        <v>38</v>
      </c>
      <c r="H53" s="357">
        <v>38</v>
      </c>
      <c r="I53" s="424"/>
      <c r="J53" s="356"/>
      <c r="K53" s="356"/>
      <c r="L53" s="356"/>
      <c r="M53" s="356">
        <v>38</v>
      </c>
      <c r="N53" s="356"/>
      <c r="O53" s="355">
        <v>38</v>
      </c>
      <c r="P53" s="350"/>
    </row>
    <row r="54" spans="1:16" ht="24.75" customHeight="1">
      <c r="A54" s="353">
        <v>39</v>
      </c>
      <c r="B54" s="354">
        <v>39</v>
      </c>
      <c r="C54" s="354">
        <v>39</v>
      </c>
      <c r="D54" s="355">
        <v>39</v>
      </c>
      <c r="E54" s="355" t="s">
        <v>112</v>
      </c>
      <c r="F54" s="354">
        <v>39</v>
      </c>
      <c r="G54" s="355">
        <v>39</v>
      </c>
      <c r="H54" s="357">
        <v>39</v>
      </c>
      <c r="I54" s="424"/>
      <c r="J54" s="356"/>
      <c r="K54" s="356"/>
      <c r="L54" s="356"/>
      <c r="M54" s="356">
        <v>39</v>
      </c>
      <c r="N54" s="356"/>
      <c r="O54" s="355">
        <v>39</v>
      </c>
      <c r="P54" s="350"/>
    </row>
    <row r="55" spans="1:16" ht="24.75" customHeight="1">
      <c r="A55" s="353">
        <v>40</v>
      </c>
      <c r="B55" s="354">
        <v>40</v>
      </c>
      <c r="C55" s="354">
        <v>40</v>
      </c>
      <c r="D55" s="355">
        <v>40</v>
      </c>
      <c r="E55" s="355" t="s">
        <v>112</v>
      </c>
      <c r="F55" s="354">
        <v>40</v>
      </c>
      <c r="G55" s="357">
        <v>40</v>
      </c>
      <c r="H55" s="355">
        <v>40</v>
      </c>
      <c r="I55" s="424"/>
      <c r="J55" s="356"/>
      <c r="K55" s="356"/>
      <c r="L55" s="356"/>
      <c r="M55" s="356">
        <v>40</v>
      </c>
      <c r="N55" s="356"/>
      <c r="O55" s="355">
        <v>40</v>
      </c>
      <c r="P55" s="350"/>
    </row>
    <row r="56" spans="1:16" ht="24.75" customHeight="1">
      <c r="A56" s="353">
        <v>41</v>
      </c>
      <c r="B56" s="354">
        <v>41</v>
      </c>
      <c r="C56" s="354">
        <v>41</v>
      </c>
      <c r="D56" s="355">
        <v>41</v>
      </c>
      <c r="E56" s="355" t="s">
        <v>112</v>
      </c>
      <c r="F56" s="354">
        <v>41</v>
      </c>
      <c r="G56" s="355">
        <v>41</v>
      </c>
      <c r="H56" s="357">
        <v>41</v>
      </c>
      <c r="I56" s="424"/>
      <c r="J56" s="356"/>
      <c r="K56" s="356"/>
      <c r="L56" s="356"/>
      <c r="M56" s="356">
        <v>41</v>
      </c>
      <c r="N56" s="356"/>
      <c r="O56" s="355">
        <v>41</v>
      </c>
      <c r="P56" s="350"/>
    </row>
    <row r="57" spans="1:16" ht="24.75" customHeight="1">
      <c r="A57" s="353">
        <v>42</v>
      </c>
      <c r="B57" s="354">
        <v>42</v>
      </c>
      <c r="C57" s="354">
        <v>42</v>
      </c>
      <c r="D57" s="355">
        <v>42</v>
      </c>
      <c r="E57" s="355" t="s">
        <v>112</v>
      </c>
      <c r="F57" s="354">
        <v>42</v>
      </c>
      <c r="G57" s="357">
        <v>42</v>
      </c>
      <c r="H57" s="357">
        <v>42</v>
      </c>
      <c r="I57" s="424"/>
      <c r="J57" s="356"/>
      <c r="K57" s="356"/>
      <c r="L57" s="356"/>
      <c r="M57" s="356">
        <v>42</v>
      </c>
      <c r="N57" s="356"/>
      <c r="O57" s="355">
        <v>42</v>
      </c>
      <c r="P57" s="350"/>
    </row>
    <row r="58" spans="1:16" ht="24.75" customHeight="1">
      <c r="A58" s="353">
        <v>43</v>
      </c>
      <c r="B58" s="354">
        <v>43</v>
      </c>
      <c r="C58" s="354">
        <v>43</v>
      </c>
      <c r="D58" s="355">
        <v>43</v>
      </c>
      <c r="E58" s="355" t="s">
        <v>112</v>
      </c>
      <c r="F58" s="354">
        <v>43</v>
      </c>
      <c r="G58" s="355">
        <v>43</v>
      </c>
      <c r="H58" s="355">
        <v>43</v>
      </c>
      <c r="I58" s="424"/>
      <c r="J58" s="356"/>
      <c r="K58" s="356"/>
      <c r="L58" s="356"/>
      <c r="M58" s="356">
        <v>43</v>
      </c>
      <c r="N58" s="356"/>
      <c r="O58" s="355">
        <v>43</v>
      </c>
      <c r="P58" s="350"/>
    </row>
    <row r="59" spans="1:16" ht="24.75" customHeight="1">
      <c r="A59" s="353">
        <v>44</v>
      </c>
      <c r="B59" s="354">
        <v>44</v>
      </c>
      <c r="C59" s="354">
        <v>44</v>
      </c>
      <c r="D59" s="355">
        <v>44</v>
      </c>
      <c r="E59" s="355" t="s">
        <v>112</v>
      </c>
      <c r="F59" s="354">
        <v>44</v>
      </c>
      <c r="G59" s="357">
        <v>44</v>
      </c>
      <c r="H59" s="357">
        <v>44</v>
      </c>
      <c r="I59" s="424"/>
      <c r="J59" s="356"/>
      <c r="K59" s="356"/>
      <c r="L59" s="356"/>
      <c r="M59" s="356">
        <v>44</v>
      </c>
      <c r="N59" s="356"/>
      <c r="O59" s="355">
        <v>44</v>
      </c>
      <c r="P59" s="350"/>
    </row>
    <row r="60" spans="1:16" ht="24.75" customHeight="1">
      <c r="A60" s="353">
        <v>45</v>
      </c>
      <c r="B60" s="354">
        <v>45</v>
      </c>
      <c r="C60" s="354">
        <v>45</v>
      </c>
      <c r="D60" s="355">
        <v>45</v>
      </c>
      <c r="E60" s="355" t="s">
        <v>112</v>
      </c>
      <c r="F60" s="354">
        <v>45</v>
      </c>
      <c r="G60" s="355">
        <v>45</v>
      </c>
      <c r="H60" s="357">
        <v>45</v>
      </c>
      <c r="I60" s="424"/>
      <c r="J60" s="356"/>
      <c r="K60" s="356"/>
      <c r="L60" s="356"/>
      <c r="M60" s="356">
        <v>45</v>
      </c>
      <c r="N60" s="356"/>
      <c r="O60" s="355">
        <v>45</v>
      </c>
      <c r="P60" s="350"/>
    </row>
    <row r="61" spans="1:16" ht="24.75" customHeight="1">
      <c r="A61" s="353">
        <v>46</v>
      </c>
      <c r="B61" s="354">
        <v>46</v>
      </c>
      <c r="C61" s="354">
        <v>46</v>
      </c>
      <c r="D61" s="355">
        <v>46</v>
      </c>
      <c r="E61" s="355" t="s">
        <v>112</v>
      </c>
      <c r="F61" s="354">
        <v>46</v>
      </c>
      <c r="G61" s="357">
        <v>46</v>
      </c>
      <c r="H61" s="355">
        <v>46</v>
      </c>
      <c r="I61" s="424"/>
      <c r="J61" s="356"/>
      <c r="K61" s="356"/>
      <c r="L61" s="356"/>
      <c r="M61" s="356">
        <v>46</v>
      </c>
      <c r="N61" s="356"/>
      <c r="O61" s="355">
        <v>46</v>
      </c>
      <c r="P61" s="350"/>
    </row>
    <row r="62" spans="1:16" ht="24.75" customHeight="1">
      <c r="A62" s="353">
        <v>47</v>
      </c>
      <c r="B62" s="354">
        <v>47</v>
      </c>
      <c r="C62" s="354">
        <v>47</v>
      </c>
      <c r="D62" s="355">
        <v>47</v>
      </c>
      <c r="E62" s="355" t="s">
        <v>112</v>
      </c>
      <c r="F62" s="354">
        <v>47</v>
      </c>
      <c r="G62" s="355">
        <v>47</v>
      </c>
      <c r="H62" s="357">
        <v>47</v>
      </c>
      <c r="I62" s="424"/>
      <c r="J62" s="356"/>
      <c r="K62" s="356"/>
      <c r="L62" s="356"/>
      <c r="M62" s="356">
        <v>47</v>
      </c>
      <c r="N62" s="356"/>
      <c r="O62" s="355">
        <v>47</v>
      </c>
      <c r="P62" s="350"/>
    </row>
    <row r="63" spans="1:16" ht="24.75" customHeight="1">
      <c r="A63" s="353">
        <v>48</v>
      </c>
      <c r="B63" s="354">
        <v>48</v>
      </c>
      <c r="C63" s="354">
        <v>48</v>
      </c>
      <c r="D63" s="355">
        <v>48</v>
      </c>
      <c r="E63" s="355" t="s">
        <v>112</v>
      </c>
      <c r="F63" s="354">
        <v>48</v>
      </c>
      <c r="G63" s="357">
        <v>48</v>
      </c>
      <c r="H63" s="357">
        <v>48</v>
      </c>
      <c r="I63" s="424"/>
      <c r="J63" s="356"/>
      <c r="K63" s="356"/>
      <c r="L63" s="356"/>
      <c r="M63" s="356">
        <v>48</v>
      </c>
      <c r="N63" s="356"/>
      <c r="O63" s="355">
        <v>48</v>
      </c>
      <c r="P63" s="350"/>
    </row>
    <row r="64" spans="1:16" ht="24.75" customHeight="1">
      <c r="A64" s="353">
        <v>49</v>
      </c>
      <c r="B64" s="354">
        <v>49</v>
      </c>
      <c r="C64" s="354">
        <v>49</v>
      </c>
      <c r="D64" s="355">
        <v>49</v>
      </c>
      <c r="E64" s="355" t="s">
        <v>112</v>
      </c>
      <c r="F64" s="354">
        <v>49</v>
      </c>
      <c r="G64" s="355">
        <v>49</v>
      </c>
      <c r="H64" s="355">
        <v>49</v>
      </c>
      <c r="I64" s="424"/>
      <c r="J64" s="356"/>
      <c r="K64" s="356"/>
      <c r="L64" s="356"/>
      <c r="M64" s="356">
        <v>49</v>
      </c>
      <c r="N64" s="356"/>
      <c r="O64" s="355">
        <v>49</v>
      </c>
      <c r="P64" s="350"/>
    </row>
    <row r="65" spans="1:16" ht="24.75" customHeight="1">
      <c r="A65" s="353">
        <v>50</v>
      </c>
      <c r="B65" s="354">
        <v>50</v>
      </c>
      <c r="C65" s="354">
        <v>50</v>
      </c>
      <c r="D65" s="355">
        <v>50</v>
      </c>
      <c r="E65" s="355" t="s">
        <v>112</v>
      </c>
      <c r="F65" s="354">
        <v>50</v>
      </c>
      <c r="G65" s="357">
        <v>50</v>
      </c>
      <c r="H65" s="357">
        <v>50</v>
      </c>
      <c r="I65" s="424"/>
      <c r="J65" s="356"/>
      <c r="K65" s="356"/>
      <c r="L65" s="356"/>
      <c r="M65" s="356">
        <v>50</v>
      </c>
      <c r="N65" s="356"/>
      <c r="O65" s="355">
        <v>50</v>
      </c>
      <c r="P65" s="350"/>
    </row>
    <row r="66" spans="1:16" ht="24.75" customHeight="1">
      <c r="A66" s="353">
        <v>51</v>
      </c>
      <c r="B66" s="354">
        <v>51</v>
      </c>
      <c r="C66" s="354">
        <v>51</v>
      </c>
      <c r="D66" s="355">
        <v>51</v>
      </c>
      <c r="E66" s="355" t="s">
        <v>112</v>
      </c>
      <c r="F66" s="354">
        <v>51</v>
      </c>
      <c r="G66" s="355">
        <v>51</v>
      </c>
      <c r="H66" s="357">
        <v>51</v>
      </c>
      <c r="I66" s="424"/>
      <c r="J66" s="356"/>
      <c r="K66" s="356"/>
      <c r="L66" s="356"/>
      <c r="M66" s="356">
        <v>51</v>
      </c>
      <c r="N66" s="356"/>
      <c r="O66" s="355">
        <v>51</v>
      </c>
      <c r="P66" s="350"/>
    </row>
    <row r="67" spans="1:16" ht="24.75" customHeight="1">
      <c r="A67" s="353">
        <v>52</v>
      </c>
      <c r="B67" s="354">
        <v>52</v>
      </c>
      <c r="C67" s="354">
        <v>52</v>
      </c>
      <c r="D67" s="355">
        <v>52</v>
      </c>
      <c r="E67" s="355" t="s">
        <v>112</v>
      </c>
      <c r="F67" s="354">
        <v>52</v>
      </c>
      <c r="G67" s="357">
        <v>52</v>
      </c>
      <c r="H67" s="355">
        <v>52</v>
      </c>
      <c r="I67" s="424"/>
      <c r="J67" s="356"/>
      <c r="K67" s="356"/>
      <c r="L67" s="356"/>
      <c r="M67" s="356">
        <v>52</v>
      </c>
      <c r="N67" s="356"/>
      <c r="O67" s="355">
        <v>52</v>
      </c>
      <c r="P67" s="350"/>
    </row>
    <row r="68" spans="1:16" ht="24.75" customHeight="1">
      <c r="A68" s="353">
        <v>53</v>
      </c>
      <c r="B68" s="354">
        <v>53</v>
      </c>
      <c r="C68" s="354">
        <v>53</v>
      </c>
      <c r="D68" s="355">
        <v>53</v>
      </c>
      <c r="E68" s="355" t="s">
        <v>112</v>
      </c>
      <c r="F68" s="354">
        <v>53</v>
      </c>
      <c r="G68" s="355">
        <v>53</v>
      </c>
      <c r="H68" s="357">
        <v>53</v>
      </c>
      <c r="I68" s="424"/>
      <c r="J68" s="356"/>
      <c r="K68" s="356"/>
      <c r="L68" s="356"/>
      <c r="M68" s="356">
        <v>53</v>
      </c>
      <c r="N68" s="356"/>
      <c r="O68" s="355">
        <v>53</v>
      </c>
      <c r="P68" s="350"/>
    </row>
    <row r="69" spans="1:16" ht="24.75" customHeight="1">
      <c r="A69" s="353">
        <v>54</v>
      </c>
      <c r="B69" s="354">
        <v>54</v>
      </c>
      <c r="C69" s="354">
        <v>54</v>
      </c>
      <c r="D69" s="355">
        <v>54</v>
      </c>
      <c r="E69" s="355" t="s">
        <v>112</v>
      </c>
      <c r="F69" s="354">
        <v>54</v>
      </c>
      <c r="G69" s="357">
        <v>54</v>
      </c>
      <c r="H69" s="357">
        <v>54</v>
      </c>
      <c r="I69" s="424"/>
      <c r="J69" s="356"/>
      <c r="K69" s="356"/>
      <c r="L69" s="356"/>
      <c r="M69" s="356">
        <v>54</v>
      </c>
      <c r="N69" s="356"/>
      <c r="O69" s="355">
        <v>54</v>
      </c>
      <c r="P69" s="350"/>
    </row>
    <row r="70" spans="1:16" ht="24.75" customHeight="1">
      <c r="A70" s="353">
        <v>55</v>
      </c>
      <c r="B70" s="354">
        <v>55</v>
      </c>
      <c r="C70" s="354">
        <v>55</v>
      </c>
      <c r="D70" s="355">
        <v>55</v>
      </c>
      <c r="E70" s="355" t="s">
        <v>112</v>
      </c>
      <c r="F70" s="354">
        <v>55</v>
      </c>
      <c r="G70" s="355">
        <v>55</v>
      </c>
      <c r="H70" s="355">
        <v>55</v>
      </c>
      <c r="I70" s="424"/>
      <c r="J70" s="356"/>
      <c r="K70" s="356"/>
      <c r="L70" s="356"/>
      <c r="M70" s="356">
        <v>55</v>
      </c>
      <c r="N70" s="356"/>
      <c r="O70" s="355">
        <v>55</v>
      </c>
      <c r="P70" s="350"/>
    </row>
    <row r="71" spans="1:16" ht="24.75" customHeight="1">
      <c r="A71" s="353">
        <v>56</v>
      </c>
      <c r="B71" s="354">
        <v>56</v>
      </c>
      <c r="C71" s="354">
        <v>56</v>
      </c>
      <c r="D71" s="355">
        <v>56</v>
      </c>
      <c r="E71" s="355" t="s">
        <v>112</v>
      </c>
      <c r="F71" s="354">
        <v>56</v>
      </c>
      <c r="G71" s="357">
        <v>56</v>
      </c>
      <c r="H71" s="357">
        <v>56</v>
      </c>
      <c r="I71" s="424"/>
      <c r="J71" s="356"/>
      <c r="K71" s="356"/>
      <c r="L71" s="356"/>
      <c r="M71" s="356">
        <v>56</v>
      </c>
      <c r="N71" s="356"/>
      <c r="O71" s="355">
        <v>56</v>
      </c>
      <c r="P71" s="350"/>
    </row>
    <row r="72" spans="1:16" ht="24.75" customHeight="1">
      <c r="A72" s="353">
        <v>57</v>
      </c>
      <c r="B72" s="354">
        <v>57</v>
      </c>
      <c r="C72" s="354">
        <v>57</v>
      </c>
      <c r="D72" s="355">
        <v>57</v>
      </c>
      <c r="E72" s="355" t="s">
        <v>112</v>
      </c>
      <c r="F72" s="354">
        <v>57</v>
      </c>
      <c r="G72" s="355">
        <v>57</v>
      </c>
      <c r="H72" s="357">
        <v>57</v>
      </c>
      <c r="I72" s="424"/>
      <c r="J72" s="356"/>
      <c r="K72" s="356"/>
      <c r="L72" s="356"/>
      <c r="M72" s="356">
        <v>57</v>
      </c>
      <c r="N72" s="356"/>
      <c r="O72" s="355">
        <v>57</v>
      </c>
      <c r="P72" s="350"/>
    </row>
    <row r="73" spans="1:16" ht="24.75" customHeight="1">
      <c r="A73" s="353">
        <v>58</v>
      </c>
      <c r="B73" s="354">
        <v>58</v>
      </c>
      <c r="C73" s="354">
        <v>58</v>
      </c>
      <c r="D73" s="355">
        <v>58</v>
      </c>
      <c r="E73" s="355" t="s">
        <v>112</v>
      </c>
      <c r="F73" s="354">
        <v>58</v>
      </c>
      <c r="G73" s="357">
        <v>58</v>
      </c>
      <c r="H73" s="355">
        <v>58</v>
      </c>
      <c r="I73" s="424"/>
      <c r="J73" s="356"/>
      <c r="K73" s="356"/>
      <c r="L73" s="356"/>
      <c r="M73" s="356">
        <v>58</v>
      </c>
      <c r="N73" s="356"/>
      <c r="O73" s="355">
        <v>58</v>
      </c>
      <c r="P73" s="350"/>
    </row>
    <row r="74" spans="1:16" ht="24.75" customHeight="1">
      <c r="A74" s="353">
        <v>59</v>
      </c>
      <c r="B74" s="354">
        <v>59</v>
      </c>
      <c r="C74" s="354">
        <v>59</v>
      </c>
      <c r="D74" s="355">
        <v>59</v>
      </c>
      <c r="E74" s="355" t="s">
        <v>112</v>
      </c>
      <c r="F74" s="354">
        <v>59</v>
      </c>
      <c r="G74" s="355">
        <v>59</v>
      </c>
      <c r="H74" s="357">
        <v>59</v>
      </c>
      <c r="I74" s="424"/>
      <c r="J74" s="356"/>
      <c r="K74" s="356"/>
      <c r="L74" s="356"/>
      <c r="M74" s="356">
        <v>59</v>
      </c>
      <c r="N74" s="356"/>
      <c r="O74" s="355">
        <v>59</v>
      </c>
      <c r="P74" s="350"/>
    </row>
    <row r="75" spans="1:16" ht="24.75" customHeight="1">
      <c r="A75" s="353">
        <v>60</v>
      </c>
      <c r="B75" s="354">
        <v>60</v>
      </c>
      <c r="C75" s="354">
        <v>60</v>
      </c>
      <c r="D75" s="355">
        <v>60</v>
      </c>
      <c r="E75" s="355" t="s">
        <v>112</v>
      </c>
      <c r="F75" s="354">
        <v>60</v>
      </c>
      <c r="G75" s="357">
        <v>60</v>
      </c>
      <c r="H75" s="357">
        <v>60</v>
      </c>
      <c r="I75" s="424"/>
      <c r="J75" s="356"/>
      <c r="K75" s="356"/>
      <c r="L75" s="356"/>
      <c r="M75" s="356">
        <v>60</v>
      </c>
      <c r="N75" s="356"/>
      <c r="O75" s="355">
        <v>60</v>
      </c>
      <c r="P75" s="350"/>
    </row>
    <row r="76" spans="1:16" ht="24.75" customHeight="1">
      <c r="A76" s="353">
        <v>61</v>
      </c>
      <c r="B76" s="354">
        <v>61</v>
      </c>
      <c r="C76" s="354">
        <v>61</v>
      </c>
      <c r="D76" s="355">
        <v>61</v>
      </c>
      <c r="E76" s="355" t="s">
        <v>112</v>
      </c>
      <c r="F76" s="354">
        <v>61</v>
      </c>
      <c r="G76" s="355">
        <v>61</v>
      </c>
      <c r="H76" s="355">
        <v>61</v>
      </c>
      <c r="I76" s="424"/>
      <c r="J76" s="356"/>
      <c r="K76" s="356"/>
      <c r="L76" s="356"/>
      <c r="M76" s="356">
        <v>61</v>
      </c>
      <c r="N76" s="356"/>
      <c r="O76" s="355">
        <v>61</v>
      </c>
      <c r="P76" s="350"/>
    </row>
    <row r="77" spans="1:16" ht="24.75" customHeight="1">
      <c r="A77" s="353">
        <v>62</v>
      </c>
      <c r="B77" s="354">
        <v>62</v>
      </c>
      <c r="C77" s="354">
        <v>62</v>
      </c>
      <c r="D77" s="355">
        <v>62</v>
      </c>
      <c r="E77" s="355" t="s">
        <v>112</v>
      </c>
      <c r="F77" s="354">
        <v>62</v>
      </c>
      <c r="G77" s="357">
        <v>62</v>
      </c>
      <c r="H77" s="357">
        <v>62</v>
      </c>
      <c r="I77" s="424"/>
      <c r="J77" s="356"/>
      <c r="K77" s="356"/>
      <c r="L77" s="356"/>
      <c r="M77" s="356">
        <v>62</v>
      </c>
      <c r="N77" s="356"/>
      <c r="O77" s="355">
        <v>62</v>
      </c>
      <c r="P77" s="350"/>
    </row>
    <row r="78" spans="1:16" ht="24.75" customHeight="1">
      <c r="A78" s="353">
        <v>63</v>
      </c>
      <c r="B78" s="354">
        <v>63</v>
      </c>
      <c r="C78" s="354">
        <v>63</v>
      </c>
      <c r="D78" s="355">
        <v>63</v>
      </c>
      <c r="E78" s="355" t="s">
        <v>112</v>
      </c>
      <c r="F78" s="354">
        <v>63</v>
      </c>
      <c r="G78" s="355">
        <v>63</v>
      </c>
      <c r="H78" s="357">
        <v>63</v>
      </c>
      <c r="I78" s="424"/>
      <c r="J78" s="356"/>
      <c r="K78" s="356"/>
      <c r="L78" s="356"/>
      <c r="M78" s="356">
        <v>63</v>
      </c>
      <c r="N78" s="356"/>
      <c r="O78" s="355">
        <v>63</v>
      </c>
      <c r="P78" s="350"/>
    </row>
    <row r="79" spans="1:16" ht="24.75" customHeight="1">
      <c r="A79" s="353">
        <v>64</v>
      </c>
      <c r="B79" s="354">
        <v>64</v>
      </c>
      <c r="C79" s="354">
        <v>64</v>
      </c>
      <c r="D79" s="355">
        <v>64</v>
      </c>
      <c r="E79" s="355" t="s">
        <v>112</v>
      </c>
      <c r="F79" s="354">
        <v>64</v>
      </c>
      <c r="G79" s="357">
        <v>64</v>
      </c>
      <c r="H79" s="355">
        <v>64</v>
      </c>
      <c r="I79" s="424"/>
      <c r="J79" s="356"/>
      <c r="K79" s="356"/>
      <c r="L79" s="356"/>
      <c r="M79" s="356">
        <v>64</v>
      </c>
      <c r="N79" s="356"/>
      <c r="O79" s="355">
        <v>64</v>
      </c>
      <c r="P79" s="350"/>
    </row>
    <row r="80" spans="1:16" ht="24.75" customHeight="1">
      <c r="A80" s="353">
        <v>65</v>
      </c>
      <c r="B80" s="354">
        <v>65</v>
      </c>
      <c r="C80" s="354">
        <v>65</v>
      </c>
      <c r="D80" s="355">
        <v>65</v>
      </c>
      <c r="E80" s="355" t="s">
        <v>112</v>
      </c>
      <c r="F80" s="354">
        <v>65</v>
      </c>
      <c r="G80" s="355">
        <v>65</v>
      </c>
      <c r="H80" s="357">
        <v>65</v>
      </c>
      <c r="I80" s="424"/>
      <c r="J80" s="356"/>
      <c r="K80" s="356"/>
      <c r="L80" s="356"/>
      <c r="M80" s="356">
        <v>65</v>
      </c>
      <c r="N80" s="356"/>
      <c r="O80" s="355">
        <v>65</v>
      </c>
      <c r="P80" s="350"/>
    </row>
    <row r="81" spans="1:16" ht="24.75" customHeight="1">
      <c r="A81" s="353">
        <v>66</v>
      </c>
      <c r="B81" s="354">
        <v>66</v>
      </c>
      <c r="C81" s="354">
        <v>66</v>
      </c>
      <c r="D81" s="355">
        <v>66</v>
      </c>
      <c r="E81" s="355" t="s">
        <v>112</v>
      </c>
      <c r="F81" s="354">
        <v>66</v>
      </c>
      <c r="G81" s="357">
        <v>66</v>
      </c>
      <c r="H81" s="357">
        <v>66</v>
      </c>
      <c r="I81" s="424"/>
      <c r="J81" s="356"/>
      <c r="K81" s="356"/>
      <c r="L81" s="356"/>
      <c r="M81" s="356">
        <v>66</v>
      </c>
      <c r="N81" s="356"/>
      <c r="O81" s="355">
        <v>66</v>
      </c>
      <c r="P81" s="350"/>
    </row>
    <row r="82" spans="1:16" ht="24.75" customHeight="1">
      <c r="A82" s="353">
        <v>67</v>
      </c>
      <c r="B82" s="354">
        <v>67</v>
      </c>
      <c r="C82" s="354">
        <v>67</v>
      </c>
      <c r="D82" s="355">
        <v>67</v>
      </c>
      <c r="E82" s="355" t="s">
        <v>112</v>
      </c>
      <c r="F82" s="354">
        <v>67</v>
      </c>
      <c r="G82" s="355">
        <v>67</v>
      </c>
      <c r="H82" s="355">
        <v>67</v>
      </c>
      <c r="I82" s="424"/>
      <c r="J82" s="356"/>
      <c r="K82" s="356"/>
      <c r="L82" s="356"/>
      <c r="M82" s="356">
        <v>67</v>
      </c>
      <c r="N82" s="356"/>
      <c r="O82" s="355">
        <v>67</v>
      </c>
      <c r="P82" s="350"/>
    </row>
    <row r="83" spans="1:16" ht="24.75" customHeight="1">
      <c r="A83" s="353">
        <v>68</v>
      </c>
      <c r="B83" s="354">
        <v>68</v>
      </c>
      <c r="C83" s="354">
        <v>68</v>
      </c>
      <c r="D83" s="355">
        <v>68</v>
      </c>
      <c r="E83" s="355" t="s">
        <v>112</v>
      </c>
      <c r="F83" s="354">
        <v>68</v>
      </c>
      <c r="G83" s="357">
        <v>68</v>
      </c>
      <c r="H83" s="357">
        <v>68</v>
      </c>
      <c r="I83" s="424"/>
      <c r="J83" s="356"/>
      <c r="K83" s="356"/>
      <c r="L83" s="356"/>
      <c r="M83" s="356">
        <v>68</v>
      </c>
      <c r="N83" s="356"/>
      <c r="O83" s="355">
        <v>68</v>
      </c>
      <c r="P83" s="350"/>
    </row>
    <row r="84" spans="1:16" ht="24.75" customHeight="1">
      <c r="A84" s="353">
        <v>69</v>
      </c>
      <c r="B84" s="354">
        <v>69</v>
      </c>
      <c r="C84" s="354">
        <v>69</v>
      </c>
      <c r="D84" s="355">
        <v>69</v>
      </c>
      <c r="E84" s="355" t="s">
        <v>112</v>
      </c>
      <c r="F84" s="354">
        <v>69</v>
      </c>
      <c r="G84" s="355">
        <v>69</v>
      </c>
      <c r="H84" s="357">
        <v>69</v>
      </c>
      <c r="I84" s="424"/>
      <c r="J84" s="356"/>
      <c r="K84" s="356"/>
      <c r="L84" s="356"/>
      <c r="M84" s="356">
        <v>69</v>
      </c>
      <c r="N84" s="356"/>
      <c r="O84" s="355">
        <v>69</v>
      </c>
      <c r="P84" s="350"/>
    </row>
    <row r="85" spans="1:16" ht="24.75" customHeight="1">
      <c r="A85" s="353">
        <v>70</v>
      </c>
      <c r="B85" s="354">
        <v>70</v>
      </c>
      <c r="C85" s="354">
        <v>70</v>
      </c>
      <c r="D85" s="355">
        <v>70</v>
      </c>
      <c r="E85" s="355" t="s">
        <v>112</v>
      </c>
      <c r="F85" s="354">
        <v>70</v>
      </c>
      <c r="G85" s="357">
        <v>70</v>
      </c>
      <c r="H85" s="355">
        <v>70</v>
      </c>
      <c r="I85" s="424"/>
      <c r="J85" s="356"/>
      <c r="K85" s="356"/>
      <c r="L85" s="356"/>
      <c r="M85" s="356">
        <v>70</v>
      </c>
      <c r="N85" s="356"/>
      <c r="O85" s="355">
        <v>70</v>
      </c>
      <c r="P85" s="350"/>
    </row>
    <row r="86" spans="1:16" ht="24.75" customHeight="1">
      <c r="A86" s="353">
        <v>71</v>
      </c>
      <c r="B86" s="354">
        <v>71</v>
      </c>
      <c r="C86" s="354">
        <v>71</v>
      </c>
      <c r="D86" s="355">
        <v>71</v>
      </c>
      <c r="E86" s="355" t="s">
        <v>112</v>
      </c>
      <c r="F86" s="354">
        <v>71</v>
      </c>
      <c r="G86" s="355">
        <v>71</v>
      </c>
      <c r="H86" s="357">
        <v>71</v>
      </c>
      <c r="I86" s="424"/>
      <c r="J86" s="356"/>
      <c r="K86" s="356"/>
      <c r="L86" s="356"/>
      <c r="M86" s="356">
        <v>71</v>
      </c>
      <c r="N86" s="356"/>
      <c r="O86" s="355">
        <v>71</v>
      </c>
      <c r="P86" s="350"/>
    </row>
    <row r="87" spans="1:16" ht="24.75" customHeight="1">
      <c r="A87" s="353">
        <v>72</v>
      </c>
      <c r="B87" s="354">
        <v>72</v>
      </c>
      <c r="C87" s="354">
        <v>72</v>
      </c>
      <c r="D87" s="355">
        <v>72</v>
      </c>
      <c r="E87" s="355" t="s">
        <v>112</v>
      </c>
      <c r="F87" s="354">
        <v>72</v>
      </c>
      <c r="G87" s="357">
        <v>72</v>
      </c>
      <c r="H87" s="357">
        <v>72</v>
      </c>
      <c r="I87" s="424"/>
      <c r="J87" s="356"/>
      <c r="K87" s="356"/>
      <c r="L87" s="356"/>
      <c r="M87" s="356">
        <v>72</v>
      </c>
      <c r="N87" s="356"/>
      <c r="O87" s="355">
        <v>72</v>
      </c>
      <c r="P87" s="350"/>
    </row>
    <row r="88" spans="1:16" ht="24.75" customHeight="1">
      <c r="A88" s="353">
        <v>73</v>
      </c>
      <c r="B88" s="354">
        <v>73</v>
      </c>
      <c r="C88" s="354">
        <v>73</v>
      </c>
      <c r="D88" s="355">
        <v>73</v>
      </c>
      <c r="E88" s="355" t="s">
        <v>112</v>
      </c>
      <c r="F88" s="354">
        <v>73</v>
      </c>
      <c r="G88" s="355">
        <v>73</v>
      </c>
      <c r="H88" s="355">
        <v>73</v>
      </c>
      <c r="I88" s="424"/>
      <c r="J88" s="356"/>
      <c r="K88" s="356"/>
      <c r="L88" s="356"/>
      <c r="M88" s="356">
        <v>73</v>
      </c>
      <c r="N88" s="356"/>
      <c r="O88" s="355">
        <v>73</v>
      </c>
      <c r="P88" s="350"/>
    </row>
    <row r="89" spans="1:16" ht="24.75" customHeight="1">
      <c r="A89" s="353">
        <v>74</v>
      </c>
      <c r="B89" s="354">
        <v>74</v>
      </c>
      <c r="C89" s="354">
        <v>74</v>
      </c>
      <c r="D89" s="355">
        <v>74</v>
      </c>
      <c r="E89" s="355" t="s">
        <v>112</v>
      </c>
      <c r="F89" s="354">
        <v>74</v>
      </c>
      <c r="G89" s="357">
        <v>74</v>
      </c>
      <c r="H89" s="357">
        <v>74</v>
      </c>
      <c r="I89" s="424"/>
      <c r="J89" s="356"/>
      <c r="K89" s="356"/>
      <c r="L89" s="356"/>
      <c r="M89" s="356">
        <v>74</v>
      </c>
      <c r="N89" s="356"/>
      <c r="O89" s="355">
        <v>74</v>
      </c>
      <c r="P89" s="350"/>
    </row>
    <row r="90" spans="1:16" ht="24.75" customHeight="1">
      <c r="A90" s="353">
        <v>75</v>
      </c>
      <c r="B90" s="354">
        <v>75</v>
      </c>
      <c r="C90" s="354">
        <v>75</v>
      </c>
      <c r="D90" s="355">
        <v>75</v>
      </c>
      <c r="E90" s="355" t="s">
        <v>112</v>
      </c>
      <c r="F90" s="354">
        <v>75</v>
      </c>
      <c r="G90" s="355">
        <v>75</v>
      </c>
      <c r="H90" s="357">
        <v>75</v>
      </c>
      <c r="I90" s="424"/>
      <c r="J90" s="356"/>
      <c r="K90" s="356"/>
      <c r="L90" s="356"/>
      <c r="M90" s="356">
        <v>75</v>
      </c>
      <c r="N90" s="356"/>
      <c r="O90" s="355">
        <v>75</v>
      </c>
      <c r="P90" s="350"/>
    </row>
    <row r="91" spans="1:16" ht="24.75" customHeight="1">
      <c r="A91" s="353">
        <v>76</v>
      </c>
      <c r="B91" s="354">
        <v>76</v>
      </c>
      <c r="C91" s="354">
        <v>76</v>
      </c>
      <c r="D91" s="355">
        <v>76</v>
      </c>
      <c r="E91" s="355" t="s">
        <v>112</v>
      </c>
      <c r="F91" s="354">
        <v>76</v>
      </c>
      <c r="G91" s="357">
        <v>76</v>
      </c>
      <c r="H91" s="355">
        <v>76</v>
      </c>
      <c r="I91" s="424"/>
      <c r="J91" s="356"/>
      <c r="K91" s="356"/>
      <c r="L91" s="356"/>
      <c r="M91" s="356">
        <v>76</v>
      </c>
      <c r="N91" s="356"/>
      <c r="O91" s="355">
        <v>76</v>
      </c>
      <c r="P91" s="350"/>
    </row>
    <row r="92" spans="1:16" ht="24.75" customHeight="1">
      <c r="A92" s="353">
        <v>77</v>
      </c>
      <c r="B92" s="354">
        <v>77</v>
      </c>
      <c r="C92" s="354">
        <v>77</v>
      </c>
      <c r="D92" s="355">
        <v>77</v>
      </c>
      <c r="E92" s="355" t="s">
        <v>112</v>
      </c>
      <c r="F92" s="354">
        <v>77</v>
      </c>
      <c r="G92" s="355">
        <v>77</v>
      </c>
      <c r="H92" s="357">
        <v>77</v>
      </c>
      <c r="I92" s="424"/>
      <c r="J92" s="356"/>
      <c r="K92" s="356"/>
      <c r="L92" s="356"/>
      <c r="M92" s="356">
        <v>77</v>
      </c>
      <c r="N92" s="356"/>
      <c r="O92" s="355">
        <v>77</v>
      </c>
      <c r="P92" s="350"/>
    </row>
    <row r="93" spans="1:16" ht="24.75" customHeight="1">
      <c r="A93" s="353">
        <v>78</v>
      </c>
      <c r="B93" s="354">
        <v>78</v>
      </c>
      <c r="C93" s="354">
        <v>78</v>
      </c>
      <c r="D93" s="355">
        <v>78</v>
      </c>
      <c r="E93" s="355" t="s">
        <v>112</v>
      </c>
      <c r="F93" s="354">
        <v>78</v>
      </c>
      <c r="G93" s="357">
        <v>78</v>
      </c>
      <c r="H93" s="357">
        <v>78</v>
      </c>
      <c r="I93" s="424"/>
      <c r="J93" s="356"/>
      <c r="K93" s="356"/>
      <c r="L93" s="356"/>
      <c r="M93" s="356">
        <v>78</v>
      </c>
      <c r="N93" s="356"/>
      <c r="O93" s="355">
        <v>78</v>
      </c>
      <c r="P93" s="350"/>
    </row>
    <row r="94" spans="1:16" ht="24.75" customHeight="1">
      <c r="A94" s="353">
        <v>79</v>
      </c>
      <c r="B94" s="354">
        <v>79</v>
      </c>
      <c r="C94" s="354">
        <v>79</v>
      </c>
      <c r="D94" s="355">
        <v>79</v>
      </c>
      <c r="E94" s="355" t="s">
        <v>112</v>
      </c>
      <c r="F94" s="354">
        <v>79</v>
      </c>
      <c r="G94" s="355">
        <v>79</v>
      </c>
      <c r="H94" s="355">
        <v>79</v>
      </c>
      <c r="I94" s="424"/>
      <c r="J94" s="356"/>
      <c r="K94" s="356"/>
      <c r="L94" s="356"/>
      <c r="M94" s="356">
        <v>79</v>
      </c>
      <c r="N94" s="356"/>
      <c r="O94" s="355">
        <v>79</v>
      </c>
      <c r="P94" s="350"/>
    </row>
    <row r="95" spans="1:16" ht="24.75" customHeight="1">
      <c r="A95" s="353">
        <v>80</v>
      </c>
      <c r="B95" s="354">
        <v>80</v>
      </c>
      <c r="C95" s="354">
        <v>80</v>
      </c>
      <c r="D95" s="355">
        <v>80</v>
      </c>
      <c r="E95" s="355" t="s">
        <v>112</v>
      </c>
      <c r="F95" s="354">
        <v>80</v>
      </c>
      <c r="G95" s="357">
        <v>80</v>
      </c>
      <c r="H95" s="357">
        <v>80</v>
      </c>
      <c r="I95" s="424"/>
      <c r="J95" s="356"/>
      <c r="K95" s="356"/>
      <c r="L95" s="356"/>
      <c r="M95" s="356">
        <v>80</v>
      </c>
      <c r="N95" s="356"/>
      <c r="O95" s="355">
        <v>80</v>
      </c>
      <c r="P95" s="350"/>
    </row>
    <row r="96" spans="1:16" ht="24.75" customHeight="1">
      <c r="A96" s="353">
        <v>81</v>
      </c>
      <c r="B96" s="354">
        <v>81</v>
      </c>
      <c r="C96" s="354">
        <v>81</v>
      </c>
      <c r="D96" s="355">
        <v>81</v>
      </c>
      <c r="E96" s="355" t="s">
        <v>112</v>
      </c>
      <c r="F96" s="354">
        <v>81</v>
      </c>
      <c r="G96" s="355">
        <v>81</v>
      </c>
      <c r="H96" s="357">
        <v>81</v>
      </c>
      <c r="I96" s="424"/>
      <c r="J96" s="356"/>
      <c r="K96" s="356"/>
      <c r="L96" s="356"/>
      <c r="M96" s="356">
        <v>81</v>
      </c>
      <c r="N96" s="356"/>
      <c r="O96" s="355">
        <v>81</v>
      </c>
      <c r="P96" s="350"/>
    </row>
    <row r="97" spans="1:16" ht="24.75" customHeight="1">
      <c r="A97" s="353">
        <v>82</v>
      </c>
      <c r="B97" s="354">
        <v>82</v>
      </c>
      <c r="C97" s="354">
        <v>82</v>
      </c>
      <c r="D97" s="355">
        <v>82</v>
      </c>
      <c r="E97" s="355" t="s">
        <v>112</v>
      </c>
      <c r="F97" s="354">
        <v>82</v>
      </c>
      <c r="G97" s="357">
        <v>82</v>
      </c>
      <c r="H97" s="355">
        <v>82</v>
      </c>
      <c r="I97" s="424"/>
      <c r="J97" s="356"/>
      <c r="K97" s="356"/>
      <c r="L97" s="356"/>
      <c r="M97" s="356">
        <v>82</v>
      </c>
      <c r="N97" s="356"/>
      <c r="O97" s="355">
        <v>82</v>
      </c>
      <c r="P97" s="350"/>
    </row>
    <row r="98" spans="1:16" ht="24.75" customHeight="1">
      <c r="A98" s="353">
        <v>83</v>
      </c>
      <c r="B98" s="354">
        <v>83</v>
      </c>
      <c r="C98" s="354">
        <v>83</v>
      </c>
      <c r="D98" s="355">
        <v>83</v>
      </c>
      <c r="E98" s="355" t="s">
        <v>112</v>
      </c>
      <c r="F98" s="354">
        <v>83</v>
      </c>
      <c r="G98" s="355">
        <v>83</v>
      </c>
      <c r="H98" s="357">
        <v>83</v>
      </c>
      <c r="I98" s="424"/>
      <c r="J98" s="356"/>
      <c r="K98" s="356"/>
      <c r="L98" s="356"/>
      <c r="M98" s="356">
        <v>83</v>
      </c>
      <c r="N98" s="356"/>
      <c r="O98" s="355">
        <v>83</v>
      </c>
      <c r="P98" s="350"/>
    </row>
    <row r="99" spans="1:16" ht="24.75" customHeight="1">
      <c r="A99" s="353">
        <v>84</v>
      </c>
      <c r="B99" s="354">
        <v>84</v>
      </c>
      <c r="C99" s="354">
        <v>84</v>
      </c>
      <c r="D99" s="355">
        <v>84</v>
      </c>
      <c r="E99" s="355" t="s">
        <v>112</v>
      </c>
      <c r="F99" s="354">
        <v>84</v>
      </c>
      <c r="G99" s="357">
        <v>84</v>
      </c>
      <c r="H99" s="357">
        <v>84</v>
      </c>
      <c r="I99" s="424"/>
      <c r="J99" s="356"/>
      <c r="K99" s="356"/>
      <c r="L99" s="356"/>
      <c r="M99" s="356">
        <v>84</v>
      </c>
      <c r="N99" s="356"/>
      <c r="O99" s="355">
        <v>84</v>
      </c>
      <c r="P99" s="350"/>
    </row>
    <row r="100" spans="1:16" ht="24.75" customHeight="1">
      <c r="A100" s="353">
        <v>85</v>
      </c>
      <c r="B100" s="354">
        <v>85</v>
      </c>
      <c r="C100" s="354">
        <v>85</v>
      </c>
      <c r="D100" s="355">
        <v>85</v>
      </c>
      <c r="E100" s="355" t="s">
        <v>112</v>
      </c>
      <c r="F100" s="354">
        <v>85</v>
      </c>
      <c r="G100" s="355">
        <v>85</v>
      </c>
      <c r="H100" s="355">
        <v>85</v>
      </c>
      <c r="I100" s="424"/>
      <c r="J100" s="356"/>
      <c r="K100" s="356"/>
      <c r="L100" s="356"/>
      <c r="M100" s="356">
        <v>85</v>
      </c>
      <c r="N100" s="356"/>
      <c r="O100" s="355">
        <v>85</v>
      </c>
      <c r="P100" s="350"/>
    </row>
    <row r="101" spans="1:16" ht="24.75" customHeight="1">
      <c r="A101" s="353">
        <v>86</v>
      </c>
      <c r="B101" s="354">
        <v>86</v>
      </c>
      <c r="C101" s="354">
        <v>86</v>
      </c>
      <c r="D101" s="355">
        <v>86</v>
      </c>
      <c r="E101" s="355" t="s">
        <v>112</v>
      </c>
      <c r="F101" s="354">
        <v>86</v>
      </c>
      <c r="G101" s="357">
        <v>86</v>
      </c>
      <c r="H101" s="357">
        <v>86</v>
      </c>
      <c r="I101" s="424"/>
      <c r="J101" s="356"/>
      <c r="K101" s="356"/>
      <c r="L101" s="356"/>
      <c r="M101" s="356">
        <v>86</v>
      </c>
      <c r="N101" s="356"/>
      <c r="O101" s="355">
        <v>86</v>
      </c>
      <c r="P101" s="350"/>
    </row>
    <row r="102" spans="1:16" ht="24.75" customHeight="1">
      <c r="A102" s="353">
        <v>87</v>
      </c>
      <c r="B102" s="354">
        <v>87</v>
      </c>
      <c r="C102" s="354">
        <v>87</v>
      </c>
      <c r="D102" s="355">
        <v>87</v>
      </c>
      <c r="E102" s="355" t="s">
        <v>112</v>
      </c>
      <c r="F102" s="354">
        <v>87</v>
      </c>
      <c r="G102" s="355">
        <v>87</v>
      </c>
      <c r="H102" s="357">
        <v>87</v>
      </c>
      <c r="I102" s="424"/>
      <c r="J102" s="356"/>
      <c r="K102" s="356"/>
      <c r="L102" s="356"/>
      <c r="M102" s="356">
        <v>87</v>
      </c>
      <c r="N102" s="356"/>
      <c r="O102" s="355">
        <v>87</v>
      </c>
      <c r="P102" s="350"/>
    </row>
    <row r="103" spans="1:16" ht="24.75" customHeight="1">
      <c r="A103" s="353">
        <v>88</v>
      </c>
      <c r="B103" s="354">
        <v>88</v>
      </c>
      <c r="C103" s="354">
        <v>88</v>
      </c>
      <c r="D103" s="355">
        <v>88</v>
      </c>
      <c r="E103" s="355" t="s">
        <v>112</v>
      </c>
      <c r="F103" s="354">
        <v>88</v>
      </c>
      <c r="G103" s="357">
        <v>88</v>
      </c>
      <c r="H103" s="355">
        <v>88</v>
      </c>
      <c r="I103" s="424"/>
      <c r="J103" s="356"/>
      <c r="K103" s="356"/>
      <c r="L103" s="356"/>
      <c r="M103" s="356">
        <v>88</v>
      </c>
      <c r="N103" s="356"/>
      <c r="O103" s="355">
        <v>88</v>
      </c>
      <c r="P103" s="350"/>
    </row>
    <row r="104" spans="1:16" ht="24.75" customHeight="1">
      <c r="A104" s="353">
        <v>89</v>
      </c>
      <c r="B104" s="354">
        <v>89</v>
      </c>
      <c r="C104" s="354">
        <v>89</v>
      </c>
      <c r="D104" s="355">
        <v>89</v>
      </c>
      <c r="E104" s="355" t="s">
        <v>112</v>
      </c>
      <c r="F104" s="354">
        <v>89</v>
      </c>
      <c r="G104" s="355">
        <v>89</v>
      </c>
      <c r="H104" s="357">
        <v>89</v>
      </c>
      <c r="I104" s="424"/>
      <c r="J104" s="356"/>
      <c r="K104" s="356"/>
      <c r="L104" s="356"/>
      <c r="M104" s="356">
        <v>89</v>
      </c>
      <c r="N104" s="356"/>
      <c r="O104" s="355">
        <v>89</v>
      </c>
      <c r="P104" s="350"/>
    </row>
    <row r="105" spans="1:16" ht="24.75" customHeight="1">
      <c r="A105" s="353">
        <v>90</v>
      </c>
      <c r="B105" s="354">
        <v>90</v>
      </c>
      <c r="C105" s="354">
        <v>90</v>
      </c>
      <c r="D105" s="355">
        <v>90</v>
      </c>
      <c r="E105" s="355" t="s">
        <v>112</v>
      </c>
      <c r="F105" s="354">
        <v>90</v>
      </c>
      <c r="G105" s="357">
        <v>90</v>
      </c>
      <c r="H105" s="357">
        <v>90</v>
      </c>
      <c r="I105" s="424"/>
      <c r="J105" s="356"/>
      <c r="K105" s="356"/>
      <c r="L105" s="356"/>
      <c r="M105" s="356">
        <v>90</v>
      </c>
      <c r="N105" s="356"/>
      <c r="O105" s="355">
        <v>90</v>
      </c>
      <c r="P105" s="350"/>
    </row>
    <row r="106" spans="1:16" ht="24.75" customHeight="1">
      <c r="A106" s="353">
        <v>91</v>
      </c>
      <c r="B106" s="354">
        <v>91</v>
      </c>
      <c r="C106" s="354">
        <v>91</v>
      </c>
      <c r="D106" s="355">
        <v>91</v>
      </c>
      <c r="E106" s="355" t="s">
        <v>112</v>
      </c>
      <c r="F106" s="354">
        <v>91</v>
      </c>
      <c r="G106" s="355">
        <v>91</v>
      </c>
      <c r="H106" s="355">
        <v>91</v>
      </c>
      <c r="I106" s="424"/>
      <c r="J106" s="356"/>
      <c r="K106" s="356"/>
      <c r="L106" s="356"/>
      <c r="M106" s="356">
        <v>91</v>
      </c>
      <c r="N106" s="356"/>
      <c r="O106" s="355">
        <v>91</v>
      </c>
      <c r="P106" s="350"/>
    </row>
    <row r="107" spans="1:16" ht="24.75" customHeight="1">
      <c r="A107" s="353">
        <v>92</v>
      </c>
      <c r="B107" s="354">
        <v>92</v>
      </c>
      <c r="C107" s="354">
        <v>92</v>
      </c>
      <c r="D107" s="355">
        <v>92</v>
      </c>
      <c r="E107" s="355" t="s">
        <v>112</v>
      </c>
      <c r="F107" s="354">
        <v>92</v>
      </c>
      <c r="G107" s="357">
        <v>92</v>
      </c>
      <c r="H107" s="357">
        <v>92</v>
      </c>
      <c r="I107" s="424"/>
      <c r="J107" s="356"/>
      <c r="K107" s="356"/>
      <c r="L107" s="356"/>
      <c r="M107" s="356">
        <v>92</v>
      </c>
      <c r="N107" s="356"/>
      <c r="O107" s="355">
        <v>92</v>
      </c>
      <c r="P107" s="350"/>
    </row>
    <row r="108" spans="1:16" ht="24.75" customHeight="1">
      <c r="A108" s="353">
        <v>93</v>
      </c>
      <c r="B108" s="354">
        <v>93</v>
      </c>
      <c r="C108" s="354">
        <v>93</v>
      </c>
      <c r="D108" s="355">
        <v>93</v>
      </c>
      <c r="E108" s="355" t="s">
        <v>112</v>
      </c>
      <c r="F108" s="354">
        <v>93</v>
      </c>
      <c r="G108" s="355">
        <v>93</v>
      </c>
      <c r="H108" s="357">
        <v>93</v>
      </c>
      <c r="I108" s="424"/>
      <c r="J108" s="356"/>
      <c r="K108" s="356"/>
      <c r="L108" s="356"/>
      <c r="M108" s="356">
        <v>93</v>
      </c>
      <c r="N108" s="356"/>
      <c r="O108" s="355">
        <v>93</v>
      </c>
      <c r="P108" s="350"/>
    </row>
    <row r="109" spans="1:16" ht="24.75" customHeight="1">
      <c r="A109" s="353">
        <v>94</v>
      </c>
      <c r="B109" s="354">
        <v>94</v>
      </c>
      <c r="C109" s="354">
        <v>94</v>
      </c>
      <c r="D109" s="355">
        <v>94</v>
      </c>
      <c r="E109" s="355" t="s">
        <v>112</v>
      </c>
      <c r="F109" s="354">
        <v>94</v>
      </c>
      <c r="G109" s="357">
        <v>94</v>
      </c>
      <c r="H109" s="355">
        <v>94</v>
      </c>
      <c r="I109" s="424"/>
      <c r="J109" s="356"/>
      <c r="K109" s="356"/>
      <c r="L109" s="356"/>
      <c r="M109" s="356">
        <v>94</v>
      </c>
      <c r="N109" s="356"/>
      <c r="O109" s="355">
        <v>94</v>
      </c>
      <c r="P109" s="350"/>
    </row>
    <row r="110" spans="1:16" ht="24.75" customHeight="1">
      <c r="A110" s="353">
        <v>95</v>
      </c>
      <c r="B110" s="354">
        <v>95</v>
      </c>
      <c r="C110" s="354">
        <v>95</v>
      </c>
      <c r="D110" s="355">
        <v>95</v>
      </c>
      <c r="E110" s="355" t="s">
        <v>112</v>
      </c>
      <c r="F110" s="354">
        <v>95</v>
      </c>
      <c r="G110" s="355">
        <v>95</v>
      </c>
      <c r="H110" s="357">
        <v>95</v>
      </c>
      <c r="I110" s="424"/>
      <c r="J110" s="356"/>
      <c r="K110" s="356"/>
      <c r="L110" s="356"/>
      <c r="M110" s="356">
        <v>95</v>
      </c>
      <c r="N110" s="356"/>
      <c r="O110" s="355">
        <v>95</v>
      </c>
      <c r="P110" s="350"/>
    </row>
    <row r="111" spans="1:16" ht="24.75" customHeight="1">
      <c r="A111" s="353">
        <v>96</v>
      </c>
      <c r="B111" s="354">
        <v>96</v>
      </c>
      <c r="C111" s="354">
        <v>96</v>
      </c>
      <c r="D111" s="355">
        <v>96</v>
      </c>
      <c r="E111" s="355" t="s">
        <v>112</v>
      </c>
      <c r="F111" s="354">
        <v>96</v>
      </c>
      <c r="G111" s="357">
        <v>96</v>
      </c>
      <c r="H111" s="357">
        <v>96</v>
      </c>
      <c r="I111" s="424"/>
      <c r="J111" s="356"/>
      <c r="K111" s="356"/>
      <c r="L111" s="356"/>
      <c r="M111" s="356">
        <v>96</v>
      </c>
      <c r="N111" s="356"/>
      <c r="O111" s="355">
        <v>96</v>
      </c>
      <c r="P111" s="350"/>
    </row>
    <row r="112" spans="1:16" ht="24.75" customHeight="1">
      <c r="A112" s="353">
        <v>97</v>
      </c>
      <c r="B112" s="354">
        <v>97</v>
      </c>
      <c r="C112" s="354">
        <v>97</v>
      </c>
      <c r="D112" s="355">
        <v>97</v>
      </c>
      <c r="E112" s="355" t="s">
        <v>112</v>
      </c>
      <c r="F112" s="354">
        <v>97</v>
      </c>
      <c r="G112" s="355">
        <v>97</v>
      </c>
      <c r="H112" s="355">
        <v>97</v>
      </c>
      <c r="I112" s="421" t="s">
        <v>410</v>
      </c>
      <c r="J112" s="356"/>
      <c r="K112" s="356"/>
      <c r="L112" s="356"/>
      <c r="M112" s="356">
        <v>97</v>
      </c>
      <c r="N112" s="356"/>
      <c r="O112" s="355">
        <v>97</v>
      </c>
      <c r="P112" s="350"/>
    </row>
    <row r="113" spans="1:16" ht="24.75" customHeight="1">
      <c r="A113" s="353">
        <v>98</v>
      </c>
      <c r="B113" s="354">
        <v>98</v>
      </c>
      <c r="C113" s="354">
        <v>98</v>
      </c>
      <c r="D113" s="355">
        <v>98</v>
      </c>
      <c r="E113" s="355" t="s">
        <v>112</v>
      </c>
      <c r="F113" s="354">
        <v>98</v>
      </c>
      <c r="G113" s="357">
        <v>98</v>
      </c>
      <c r="H113" s="357">
        <v>98</v>
      </c>
      <c r="I113" s="424"/>
      <c r="J113" s="356"/>
      <c r="K113" s="356"/>
      <c r="L113" s="356"/>
      <c r="M113" s="356">
        <v>98</v>
      </c>
      <c r="N113" s="356"/>
      <c r="O113" s="355">
        <v>98</v>
      </c>
      <c r="P113" s="350"/>
    </row>
    <row r="114" spans="1:16" ht="24.75" customHeight="1">
      <c r="A114" s="353">
        <v>99</v>
      </c>
      <c r="B114" s="354">
        <v>99</v>
      </c>
      <c r="C114" s="354">
        <v>99</v>
      </c>
      <c r="D114" s="355">
        <v>99</v>
      </c>
      <c r="E114" s="355" t="s">
        <v>112</v>
      </c>
      <c r="F114" s="354">
        <v>99</v>
      </c>
      <c r="G114" s="355">
        <v>99</v>
      </c>
      <c r="H114" s="357">
        <v>99</v>
      </c>
      <c r="I114" s="424"/>
      <c r="J114" s="356"/>
      <c r="K114" s="356"/>
      <c r="L114" s="356"/>
      <c r="M114" s="356">
        <v>99</v>
      </c>
      <c r="N114" s="356"/>
      <c r="O114" s="355">
        <v>99</v>
      </c>
      <c r="P114" s="350"/>
    </row>
    <row r="115" spans="1:16" ht="24.75" customHeight="1">
      <c r="A115" s="353">
        <v>100</v>
      </c>
      <c r="B115" s="354">
        <v>100</v>
      </c>
      <c r="C115" s="354">
        <v>100</v>
      </c>
      <c r="D115" s="355">
        <v>100</v>
      </c>
      <c r="E115" s="355" t="s">
        <v>112</v>
      </c>
      <c r="F115" s="354">
        <v>100</v>
      </c>
      <c r="G115" s="357">
        <v>100</v>
      </c>
      <c r="H115" s="355">
        <v>100</v>
      </c>
      <c r="I115" s="424"/>
      <c r="J115" s="356"/>
      <c r="K115" s="356"/>
      <c r="L115" s="356"/>
      <c r="M115" s="356">
        <v>100</v>
      </c>
      <c r="N115" s="356"/>
      <c r="O115" s="355">
        <v>100</v>
      </c>
      <c r="P115" s="350"/>
    </row>
    <row r="116" spans="2:15" ht="15.75">
      <c r="B116" s="732" t="s">
        <v>405</v>
      </c>
      <c r="C116" s="732"/>
      <c r="D116" s="732"/>
      <c r="E116" s="732"/>
      <c r="F116" s="732"/>
      <c r="G116" s="732"/>
      <c r="H116" s="732"/>
      <c r="I116" s="732"/>
      <c r="J116" s="732"/>
      <c r="K116" s="732"/>
      <c r="L116" s="732"/>
      <c r="M116" s="732"/>
      <c r="N116" s="732"/>
      <c r="O116" s="732"/>
    </row>
    <row r="117" spans="2:7" ht="15.75">
      <c r="B117" s="732" t="s">
        <v>406</v>
      </c>
      <c r="C117" s="732"/>
      <c r="D117" s="732"/>
      <c r="E117" s="732"/>
      <c r="F117" s="732"/>
      <c r="G117" s="732"/>
    </row>
    <row r="118" spans="2:13" ht="12.75">
      <c r="B118" s="733"/>
      <c r="C118" s="733"/>
      <c r="D118" s="733"/>
      <c r="E118" s="733"/>
      <c r="F118" s="733"/>
      <c r="G118" s="733"/>
      <c r="H118" s="733"/>
      <c r="I118" s="25"/>
      <c r="J118" s="25"/>
      <c r="K118" s="25"/>
      <c r="L118" s="413" t="s">
        <v>407</v>
      </c>
      <c r="M118" s="25"/>
    </row>
    <row r="119" spans="2:13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2:13" ht="12.75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2:13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2:13" ht="12.75">
      <c r="B123" s="734" t="s">
        <v>408</v>
      </c>
      <c r="C123" s="734"/>
      <c r="D123" s="734"/>
      <c r="E123" s="734"/>
      <c r="F123" s="734"/>
      <c r="G123" s="734"/>
      <c r="H123" s="414"/>
      <c r="I123" s="734" t="s">
        <v>57</v>
      </c>
      <c r="J123" s="734"/>
      <c r="K123" s="734"/>
      <c r="L123" s="734"/>
      <c r="M123" s="734"/>
    </row>
  </sheetData>
  <sheetProtection/>
  <mergeCells count="14">
    <mergeCell ref="B117:G117"/>
    <mergeCell ref="B118:H118"/>
    <mergeCell ref="B123:G123"/>
    <mergeCell ref="I123:M123"/>
    <mergeCell ref="A9:O9"/>
    <mergeCell ref="E11:O11"/>
    <mergeCell ref="E12:O12"/>
    <mergeCell ref="E13:O13"/>
    <mergeCell ref="A8:O8"/>
    <mergeCell ref="K3:N4"/>
    <mergeCell ref="A11:D11"/>
    <mergeCell ref="A12:D12"/>
    <mergeCell ref="A13:D13"/>
    <mergeCell ref="B116:O116"/>
  </mergeCells>
  <printOptions horizontalCentered="1"/>
  <pageMargins left="0.2" right="0.2" top="0.36" bottom="0.19" header="0" footer="0"/>
  <pageSetup horizontalDpi="180" verticalDpi="180" orientation="landscape" paperSize="9" scale="60" r:id="rId4"/>
  <drawing r:id="rId3"/>
  <legacyDrawing r:id="rId2"/>
  <oleObjects>
    <oleObject progId="MSPhotoEd.3" shapeId="89806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7:Y30"/>
  <sheetViews>
    <sheetView showGridLines="0" view="pageBreakPreview" zoomScaleNormal="75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4.7109375" style="0" customWidth="1"/>
    <col min="2" max="2" width="34.00390625" style="0" customWidth="1"/>
    <col min="3" max="3" width="17.8515625" style="0" customWidth="1"/>
    <col min="4" max="4" width="12.28125" style="0" customWidth="1"/>
    <col min="5" max="5" width="17.57421875" style="0" customWidth="1"/>
    <col min="6" max="6" width="20.57421875" style="0" customWidth="1"/>
    <col min="7" max="7" width="12.7109375" style="0" customWidth="1"/>
    <col min="8" max="8" width="22.140625" style="0" customWidth="1"/>
    <col min="9" max="9" width="4.421875" style="0" customWidth="1"/>
    <col min="10" max="11" width="4.140625" style="0" customWidth="1"/>
    <col min="12" max="12" width="4.421875" style="0" customWidth="1"/>
    <col min="13" max="16" width="4.00390625" style="0" customWidth="1"/>
    <col min="17" max="17" width="4.57421875" style="0" customWidth="1"/>
    <col min="18" max="25" width="4.00390625" style="0" customWidth="1"/>
  </cols>
  <sheetData>
    <row r="7" spans="1:2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20.25" customHeight="1">
      <c r="A8" s="741" t="s">
        <v>286</v>
      </c>
      <c r="B8" s="741"/>
      <c r="C8" s="741"/>
      <c r="D8" s="741"/>
      <c r="E8" s="741"/>
      <c r="F8" s="741"/>
      <c r="G8" s="741"/>
      <c r="H8" s="741"/>
      <c r="I8" s="54"/>
      <c r="J8" s="54"/>
      <c r="K8" s="54"/>
      <c r="L8" s="54"/>
      <c r="M8" s="54"/>
      <c r="N8" s="54"/>
      <c r="O8" s="54"/>
      <c r="P8" s="54"/>
      <c r="Q8" s="3"/>
      <c r="R8" s="3"/>
      <c r="S8" s="3"/>
      <c r="T8" s="3"/>
      <c r="U8" s="740"/>
      <c r="V8" s="740"/>
      <c r="W8" s="740"/>
      <c r="X8" s="740"/>
      <c r="Y8" s="740"/>
    </row>
    <row r="9" spans="1:2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8" s="3" customFormat="1" ht="18.75">
      <c r="A10" s="691" t="s">
        <v>391</v>
      </c>
      <c r="B10" s="691"/>
      <c r="C10" s="691"/>
      <c r="D10" s="691"/>
      <c r="E10" s="691"/>
      <c r="F10" s="691"/>
      <c r="G10" s="691"/>
      <c r="H10" s="691"/>
    </row>
    <row r="11" s="3" customFormat="1" ht="12.75">
      <c r="I11" s="36"/>
    </row>
    <row r="12" spans="1:9" s="3" customFormat="1" ht="19.5" customHeight="1">
      <c r="A12" s="688" t="s">
        <v>73</v>
      </c>
      <c r="B12" s="688"/>
      <c r="C12" s="739"/>
      <c r="D12" s="739"/>
      <c r="E12" s="739"/>
      <c r="F12" s="739"/>
      <c r="G12" s="739"/>
      <c r="H12" s="739"/>
      <c r="I12" s="38"/>
    </row>
    <row r="13" spans="1:9" s="3" customFormat="1" ht="19.5" customHeight="1">
      <c r="A13" s="688" t="s">
        <v>77</v>
      </c>
      <c r="B13" s="688"/>
      <c r="C13" s="739" t="s">
        <v>396</v>
      </c>
      <c r="D13" s="739"/>
      <c r="E13" s="739"/>
      <c r="F13" s="739"/>
      <c r="G13" s="739"/>
      <c r="H13" s="739"/>
      <c r="I13" s="38"/>
    </row>
    <row r="14" s="3" customFormat="1" ht="13.5" thickBot="1">
      <c r="I14" s="36"/>
    </row>
    <row r="15" spans="1:8" s="42" customFormat="1" ht="26.25" thickBot="1">
      <c r="A15" s="39" t="s">
        <v>28</v>
      </c>
      <c r="B15" s="40" t="s">
        <v>78</v>
      </c>
      <c r="C15" s="40" t="s">
        <v>74</v>
      </c>
      <c r="D15" s="40" t="s">
        <v>30</v>
      </c>
      <c r="E15" s="40" t="s">
        <v>42</v>
      </c>
      <c r="F15" s="40" t="s">
        <v>55</v>
      </c>
      <c r="G15" s="40" t="s">
        <v>75</v>
      </c>
      <c r="H15" s="41" t="s">
        <v>76</v>
      </c>
    </row>
    <row r="16" spans="1:8" s="3" customFormat="1" ht="15.75" customHeight="1">
      <c r="A16" s="43"/>
      <c r="B16" s="44"/>
      <c r="C16" s="45"/>
      <c r="D16" s="45"/>
      <c r="E16" s="45"/>
      <c r="F16" s="45"/>
      <c r="G16" s="45"/>
      <c r="H16" s="46"/>
    </row>
    <row r="17" spans="1:8" s="3" customFormat="1" ht="15.75" customHeight="1">
      <c r="A17" s="47"/>
      <c r="B17" s="48"/>
      <c r="C17" s="37"/>
      <c r="D17" s="37"/>
      <c r="E17" s="37"/>
      <c r="F17" s="37"/>
      <c r="G17" s="37"/>
      <c r="H17" s="49"/>
    </row>
    <row r="18" spans="1:8" s="3" customFormat="1" ht="15.75" customHeight="1">
      <c r="A18" s="47"/>
      <c r="B18" s="48"/>
      <c r="C18" s="37"/>
      <c r="D18" s="37"/>
      <c r="E18" s="37"/>
      <c r="F18" s="37"/>
      <c r="G18" s="37"/>
      <c r="H18" s="49"/>
    </row>
    <row r="19" spans="1:8" s="3" customFormat="1" ht="15.75" customHeight="1">
      <c r="A19" s="47"/>
      <c r="B19" s="48"/>
      <c r="C19" s="37"/>
      <c r="D19" s="37"/>
      <c r="E19" s="37"/>
      <c r="F19" s="37"/>
      <c r="G19" s="37"/>
      <c r="H19" s="49"/>
    </row>
    <row r="20" spans="1:8" s="3" customFormat="1" ht="15.75" customHeight="1">
      <c r="A20" s="47"/>
      <c r="B20" s="48"/>
      <c r="C20" s="37"/>
      <c r="D20" s="37"/>
      <c r="E20" s="37"/>
      <c r="F20" s="37"/>
      <c r="G20" s="37"/>
      <c r="H20" s="49"/>
    </row>
    <row r="21" spans="1:8" s="3" customFormat="1" ht="15.75" customHeight="1">
      <c r="A21" s="47"/>
      <c r="B21" s="48"/>
      <c r="C21" s="37"/>
      <c r="D21" s="37"/>
      <c r="E21" s="37"/>
      <c r="F21" s="37"/>
      <c r="G21" s="37"/>
      <c r="H21" s="49"/>
    </row>
    <row r="22" spans="1:8" s="3" customFormat="1" ht="15.75" customHeight="1">
      <c r="A22" s="47"/>
      <c r="B22" s="48"/>
      <c r="C22" s="37"/>
      <c r="D22" s="37"/>
      <c r="E22" s="37"/>
      <c r="F22" s="37"/>
      <c r="G22" s="37"/>
      <c r="H22" s="49"/>
    </row>
    <row r="23" spans="1:8" s="3" customFormat="1" ht="15.75" customHeight="1">
      <c r="A23" s="47"/>
      <c r="B23" s="48"/>
      <c r="C23" s="37"/>
      <c r="D23" s="37"/>
      <c r="E23" s="37"/>
      <c r="F23" s="37"/>
      <c r="G23" s="37"/>
      <c r="H23" s="49"/>
    </row>
    <row r="24" spans="1:8" s="3" customFormat="1" ht="15.75" customHeight="1">
      <c r="A24" s="47"/>
      <c r="B24" s="48"/>
      <c r="C24" s="37"/>
      <c r="D24" s="37"/>
      <c r="E24" s="37"/>
      <c r="F24" s="37"/>
      <c r="G24" s="37"/>
      <c r="H24" s="49"/>
    </row>
    <row r="25" spans="1:8" s="3" customFormat="1" ht="15.75" customHeight="1" thickBot="1">
      <c r="A25" s="50"/>
      <c r="B25" s="51"/>
      <c r="C25" s="52"/>
      <c r="D25" s="52"/>
      <c r="E25" s="52"/>
      <c r="F25" s="52"/>
      <c r="G25" s="52"/>
      <c r="H25" s="53"/>
    </row>
    <row r="30" spans="2:9" ht="12.75">
      <c r="B30" s="725" t="s">
        <v>361</v>
      </c>
      <c r="C30" s="725"/>
      <c r="F30" s="734" t="s">
        <v>57</v>
      </c>
      <c r="G30" s="734"/>
      <c r="H30" s="734"/>
      <c r="I30" s="734"/>
    </row>
  </sheetData>
  <sheetProtection/>
  <mergeCells count="9">
    <mergeCell ref="F30:I30"/>
    <mergeCell ref="A13:B13"/>
    <mergeCell ref="C13:H13"/>
    <mergeCell ref="U8:Y8"/>
    <mergeCell ref="A10:H10"/>
    <mergeCell ref="A12:B12"/>
    <mergeCell ref="C12:H12"/>
    <mergeCell ref="A8:H8"/>
    <mergeCell ref="B30:C30"/>
  </mergeCells>
  <printOptions horizontalCentered="1"/>
  <pageMargins left="0.42" right="0.1968503937007874" top="0.7086614173228347" bottom="0.984251968503937" header="0" footer="0"/>
  <pageSetup horizontalDpi="180" verticalDpi="180" orientation="landscape" paperSize="9" scale="95" r:id="rId4"/>
  <drawing r:id="rId3"/>
  <legacyDrawing r:id="rId2"/>
  <oleObjects>
    <oleObject progId="MSPhotoEd.3" shapeId="89168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4">
      <selection activeCell="C46" sqref="C46"/>
    </sheetView>
  </sheetViews>
  <sheetFormatPr defaultColWidth="11.421875" defaultRowHeight="12.75"/>
  <cols>
    <col min="1" max="1" width="3.28125" style="0" customWidth="1"/>
    <col min="2" max="2" width="15.140625" style="0" customWidth="1"/>
    <col min="3" max="3" width="23.7109375" style="0" customWidth="1"/>
    <col min="7" max="7" width="12.28125" style="0" customWidth="1"/>
  </cols>
  <sheetData>
    <row r="5" spans="1:5" ht="12.75">
      <c r="A5" s="743" t="s">
        <v>356</v>
      </c>
      <c r="B5" s="743"/>
      <c r="C5" s="743"/>
      <c r="D5" s="743"/>
      <c r="E5" s="743"/>
    </row>
    <row r="6" spans="1:8" ht="15">
      <c r="A6" s="743"/>
      <c r="B6" s="743"/>
      <c r="C6" s="743"/>
      <c r="D6" s="743"/>
      <c r="E6" s="743"/>
      <c r="F6" s="744"/>
      <c r="G6" s="744"/>
      <c r="H6" s="744"/>
    </row>
    <row r="7" spans="1:8" ht="15">
      <c r="A7" s="337"/>
      <c r="B7" s="337"/>
      <c r="C7" s="337"/>
      <c r="D7" s="337"/>
      <c r="E7" s="337"/>
      <c r="F7" s="336"/>
      <c r="G7" s="336"/>
      <c r="H7" s="336"/>
    </row>
    <row r="8" spans="4:6" ht="15">
      <c r="D8" s="744" t="s">
        <v>360</v>
      </c>
      <c r="E8" s="744"/>
      <c r="F8" s="744"/>
    </row>
    <row r="9" spans="4:6" ht="15">
      <c r="D9" s="336"/>
      <c r="E9" s="336"/>
      <c r="F9" s="336"/>
    </row>
    <row r="10" spans="1:9" ht="12.75">
      <c r="A10" s="725" t="s">
        <v>357</v>
      </c>
      <c r="B10" s="725"/>
      <c r="C10" s="725"/>
      <c r="D10" s="725"/>
      <c r="E10" s="725"/>
      <c r="F10" s="725"/>
      <c r="G10" s="725"/>
      <c r="H10" s="725"/>
      <c r="I10" s="725"/>
    </row>
    <row r="12" spans="1:9" ht="12.75">
      <c r="A12" s="688" t="s">
        <v>73</v>
      </c>
      <c r="B12" s="688"/>
      <c r="C12" s="688"/>
      <c r="D12" s="739"/>
      <c r="E12" s="739"/>
      <c r="F12" s="739"/>
      <c r="G12" s="739"/>
      <c r="H12" s="739"/>
      <c r="I12" s="739"/>
    </row>
    <row r="13" spans="1:9" ht="12.75">
      <c r="A13" s="688" t="s">
        <v>77</v>
      </c>
      <c r="B13" s="688"/>
      <c r="C13" s="688"/>
      <c r="D13" s="742" t="s">
        <v>396</v>
      </c>
      <c r="E13" s="742"/>
      <c r="F13" s="742"/>
      <c r="G13" s="742"/>
      <c r="H13" s="742"/>
      <c r="I13" s="742"/>
    </row>
    <row r="14" spans="1:9" ht="13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3.25" thickBot="1">
      <c r="A15" s="338" t="s">
        <v>28</v>
      </c>
      <c r="B15" s="339" t="s">
        <v>46</v>
      </c>
      <c r="C15" s="340" t="s">
        <v>78</v>
      </c>
      <c r="D15" s="340" t="s">
        <v>74</v>
      </c>
      <c r="E15" s="340" t="s">
        <v>30</v>
      </c>
      <c r="F15" s="340" t="s">
        <v>42</v>
      </c>
      <c r="G15" s="340" t="s">
        <v>55</v>
      </c>
      <c r="H15" s="340" t="s">
        <v>75</v>
      </c>
      <c r="I15" s="341" t="s">
        <v>76</v>
      </c>
    </row>
    <row r="16" spans="1:9" ht="12.75">
      <c r="A16" s="43"/>
      <c r="B16" s="342"/>
      <c r="C16" s="44"/>
      <c r="D16" s="45"/>
      <c r="E16" s="45"/>
      <c r="F16" s="45"/>
      <c r="G16" s="45"/>
      <c r="H16" s="45"/>
      <c r="I16" s="46"/>
    </row>
    <row r="17" spans="1:9" ht="12.75">
      <c r="A17" s="47"/>
      <c r="B17" s="343"/>
      <c r="C17" s="48"/>
      <c r="D17" s="37"/>
      <c r="E17" s="37"/>
      <c r="F17" s="37"/>
      <c r="G17" s="37"/>
      <c r="H17" s="37"/>
      <c r="I17" s="49"/>
    </row>
    <row r="18" spans="1:9" ht="12.75">
      <c r="A18" s="47"/>
      <c r="B18" s="343"/>
      <c r="C18" s="48"/>
      <c r="D18" s="37"/>
      <c r="E18" s="37"/>
      <c r="F18" s="37"/>
      <c r="G18" s="37"/>
      <c r="H18" s="37"/>
      <c r="I18" s="49"/>
    </row>
    <row r="19" spans="1:9" ht="12.75">
      <c r="A19" s="47"/>
      <c r="B19" s="343"/>
      <c r="C19" s="48"/>
      <c r="D19" s="37"/>
      <c r="E19" s="37"/>
      <c r="F19" s="37"/>
      <c r="G19" s="37"/>
      <c r="H19" s="37"/>
      <c r="I19" s="49"/>
    </row>
    <row r="20" spans="1:9" ht="12.75">
      <c r="A20" s="47"/>
      <c r="B20" s="343"/>
      <c r="C20" s="48"/>
      <c r="D20" s="37"/>
      <c r="E20" s="37"/>
      <c r="F20" s="37"/>
      <c r="G20" s="37"/>
      <c r="H20" s="37"/>
      <c r="I20" s="49"/>
    </row>
    <row r="21" spans="1:9" ht="12.75">
      <c r="A21" s="47"/>
      <c r="B21" s="343"/>
      <c r="C21" s="48"/>
      <c r="D21" s="37"/>
      <c r="E21" s="37"/>
      <c r="F21" s="37"/>
      <c r="G21" s="37"/>
      <c r="H21" s="37"/>
      <c r="I21" s="49"/>
    </row>
    <row r="22" spans="1:9" ht="12.75">
      <c r="A22" s="47"/>
      <c r="B22" s="343"/>
      <c r="C22" s="48"/>
      <c r="D22" s="37"/>
      <c r="E22" s="37"/>
      <c r="F22" s="37"/>
      <c r="G22" s="37"/>
      <c r="H22" s="37"/>
      <c r="I22" s="49"/>
    </row>
    <row r="23" spans="1:9" ht="12.75">
      <c r="A23" s="47"/>
      <c r="B23" s="343"/>
      <c r="C23" s="48"/>
      <c r="D23" s="37"/>
      <c r="E23" s="37"/>
      <c r="F23" s="37"/>
      <c r="G23" s="37"/>
      <c r="H23" s="37"/>
      <c r="I23" s="49"/>
    </row>
    <row r="24" spans="1:9" ht="12.75">
      <c r="A24" s="47"/>
      <c r="B24" s="343"/>
      <c r="C24" s="48"/>
      <c r="D24" s="37"/>
      <c r="E24" s="37"/>
      <c r="F24" s="37"/>
      <c r="G24" s="37"/>
      <c r="H24" s="37"/>
      <c r="I24" s="49"/>
    </row>
    <row r="25" spans="1:9" ht="13.5" thickBot="1">
      <c r="A25" s="50"/>
      <c r="B25" s="344"/>
      <c r="C25" s="51"/>
      <c r="D25" s="52"/>
      <c r="E25" s="52"/>
      <c r="F25" s="52"/>
      <c r="G25" s="52"/>
      <c r="H25" s="52"/>
      <c r="I25" s="53"/>
    </row>
    <row r="30" spans="3:8" ht="12.75">
      <c r="C30" s="34" t="s">
        <v>358</v>
      </c>
      <c r="E30" s="725" t="s">
        <v>359</v>
      </c>
      <c r="F30" s="725"/>
      <c r="G30" s="725"/>
      <c r="H30" s="725"/>
    </row>
  </sheetData>
  <sheetProtection/>
  <mergeCells count="9">
    <mergeCell ref="A13:C13"/>
    <mergeCell ref="D13:I13"/>
    <mergeCell ref="E30:H30"/>
    <mergeCell ref="A5:E6"/>
    <mergeCell ref="F6:H6"/>
    <mergeCell ref="D8:F8"/>
    <mergeCell ref="A10:I10"/>
    <mergeCell ref="A12:C12"/>
    <mergeCell ref="D12:I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C138"/>
  <sheetViews>
    <sheetView showGridLines="0" view="pageBreakPreview" zoomScaleSheetLayoutView="100" zoomScalePageLayoutView="0" workbookViewId="0" topLeftCell="A1">
      <selection activeCell="A123" sqref="A123:I123"/>
    </sheetView>
  </sheetViews>
  <sheetFormatPr defaultColWidth="11.421875" defaultRowHeight="12.75"/>
  <cols>
    <col min="1" max="1" width="9.28125" style="157" customWidth="1"/>
    <col min="2" max="3" width="9.28125" style="0" customWidth="1"/>
    <col min="4" max="4" width="11.57421875" style="0" customWidth="1"/>
    <col min="5" max="5" width="10.57421875" style="0" customWidth="1"/>
    <col min="6" max="6" width="8.421875" style="0" customWidth="1"/>
    <col min="7" max="12" width="11.57421875" style="0" customWidth="1"/>
    <col min="13" max="13" width="16.57421875" style="0" bestFit="1" customWidth="1"/>
    <col min="14" max="29" width="3.7109375" style="0" customWidth="1"/>
  </cols>
  <sheetData>
    <row r="7" spans="1:29" ht="18">
      <c r="A7" s="567" t="s">
        <v>288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</row>
    <row r="9" spans="1:13" ht="18">
      <c r="A9" s="570" t="s">
        <v>382</v>
      </c>
      <c r="B9" s="570"/>
      <c r="C9" s="570"/>
      <c r="D9" s="570"/>
      <c r="E9" s="570"/>
      <c r="F9" s="570"/>
      <c r="G9" s="570"/>
      <c r="H9" s="570"/>
      <c r="I9" s="570"/>
      <c r="J9" s="375"/>
      <c r="K9" s="1"/>
      <c r="L9" s="1"/>
      <c r="M9" s="1"/>
    </row>
    <row r="10" spans="1:13" ht="13.5" thickBot="1">
      <c r="A10" s="179"/>
      <c r="B10" s="158"/>
      <c r="C10" s="158"/>
      <c r="D10" s="158"/>
      <c r="E10" s="158"/>
      <c r="F10" s="158"/>
      <c r="G10" s="158"/>
      <c r="H10" s="158"/>
      <c r="I10" s="158"/>
      <c r="J10" s="158"/>
      <c r="K10" s="1"/>
      <c r="L10" s="1"/>
      <c r="M10" s="1"/>
    </row>
    <row r="11" spans="1:13" ht="12.75">
      <c r="A11" s="180"/>
      <c r="B11" s="159"/>
      <c r="C11" s="159" t="s">
        <v>206</v>
      </c>
      <c r="D11" s="568" t="s">
        <v>21</v>
      </c>
      <c r="E11" s="568" t="s">
        <v>22</v>
      </c>
      <c r="F11" s="568" t="s">
        <v>23</v>
      </c>
      <c r="G11" s="568" t="s">
        <v>24</v>
      </c>
      <c r="H11" s="568" t="s">
        <v>25</v>
      </c>
      <c r="I11" s="568" t="s">
        <v>16</v>
      </c>
      <c r="J11" s="404"/>
      <c r="K11" s="1"/>
      <c r="L11" s="1"/>
      <c r="M11" s="1"/>
    </row>
    <row r="12" spans="1:13" ht="13.5" thickBot="1">
      <c r="A12" s="181" t="s">
        <v>208</v>
      </c>
      <c r="B12" s="160"/>
      <c r="C12" s="160"/>
      <c r="D12" s="569"/>
      <c r="E12" s="569"/>
      <c r="F12" s="569"/>
      <c r="G12" s="569"/>
      <c r="H12" s="569"/>
      <c r="I12" s="569"/>
      <c r="J12" s="404"/>
      <c r="K12" s="1"/>
      <c r="L12" s="1"/>
      <c r="M12" s="1"/>
    </row>
    <row r="13" spans="1:13" ht="12.75">
      <c r="A13" s="574" t="s">
        <v>209</v>
      </c>
      <c r="B13" s="532"/>
      <c r="C13" s="532"/>
      <c r="D13" s="162"/>
      <c r="E13" s="162"/>
      <c r="F13" s="162"/>
      <c r="G13" s="162"/>
      <c r="H13" s="162"/>
      <c r="I13" s="163">
        <f>SUM(D13:H13)</f>
        <v>0</v>
      </c>
      <c r="J13" s="182"/>
      <c r="K13" s="164" t="s">
        <v>210</v>
      </c>
      <c r="L13" s="1"/>
      <c r="M13" s="1"/>
    </row>
    <row r="14" spans="1:13" ht="12.75">
      <c r="A14" s="575" t="s">
        <v>10</v>
      </c>
      <c r="B14" s="531"/>
      <c r="C14" s="531"/>
      <c r="D14" s="165"/>
      <c r="E14" s="165"/>
      <c r="F14" s="165"/>
      <c r="G14" s="165"/>
      <c r="H14" s="165"/>
      <c r="I14" s="166">
        <f>SUM(D14:H14)</f>
        <v>0</v>
      </c>
      <c r="J14" s="182"/>
      <c r="K14" s="164" t="s">
        <v>211</v>
      </c>
      <c r="L14" s="1"/>
      <c r="M14" s="1"/>
    </row>
    <row r="15" spans="1:13" ht="12.75">
      <c r="A15" s="531" t="s">
        <v>212</v>
      </c>
      <c r="B15" s="531"/>
      <c r="C15" s="531"/>
      <c r="D15" s="241"/>
      <c r="E15" s="241"/>
      <c r="F15" s="241"/>
      <c r="G15" s="241"/>
      <c r="H15" s="241"/>
      <c r="I15" s="165">
        <f>SUM(D15:H15)</f>
        <v>0</v>
      </c>
      <c r="J15" s="182"/>
      <c r="K15" s="164" t="s">
        <v>213</v>
      </c>
      <c r="L15" s="1"/>
      <c r="M15" s="1"/>
    </row>
    <row r="16" spans="1:13" ht="16.5">
      <c r="A16" s="243" t="s">
        <v>290</v>
      </c>
      <c r="B16" s="244"/>
      <c r="C16" s="244"/>
      <c r="D16" s="241"/>
      <c r="E16" s="241"/>
      <c r="F16" s="241"/>
      <c r="G16" s="241"/>
      <c r="H16" s="241"/>
      <c r="I16" s="165"/>
      <c r="J16" s="182"/>
      <c r="K16" s="164"/>
      <c r="L16" s="1"/>
      <c r="M16" s="1"/>
    </row>
    <row r="17" spans="1:13" ht="13.5" thickBot="1">
      <c r="A17" s="576" t="s">
        <v>214</v>
      </c>
      <c r="B17" s="577"/>
      <c r="C17" s="578"/>
      <c r="D17" s="240"/>
      <c r="E17" s="240"/>
      <c r="F17" s="240"/>
      <c r="G17" s="240"/>
      <c r="H17" s="240"/>
      <c r="I17" s="242">
        <f>SUM(D17:H17)</f>
        <v>0</v>
      </c>
      <c r="J17" s="405"/>
      <c r="K17" s="1"/>
      <c r="L17" s="1"/>
      <c r="M17" s="1"/>
    </row>
    <row r="18" spans="1:13" ht="12.75">
      <c r="A18" s="182"/>
      <c r="B18" s="168"/>
      <c r="C18" s="168"/>
      <c r="D18" s="169"/>
      <c r="E18" s="169"/>
      <c r="F18" s="169"/>
      <c r="G18" s="169"/>
      <c r="H18" s="169"/>
      <c r="I18" s="1"/>
      <c r="J18" s="1"/>
      <c r="K18" s="1"/>
      <c r="L18" s="1"/>
      <c r="M18" s="1"/>
    </row>
    <row r="19" spans="1:13" ht="12.75">
      <c r="A19" s="182"/>
      <c r="B19" s="168"/>
      <c r="C19" s="168"/>
      <c r="D19" s="169"/>
      <c r="E19" s="169"/>
      <c r="F19" s="169"/>
      <c r="G19" s="169"/>
      <c r="H19" s="169"/>
      <c r="I19" s="1"/>
      <c r="J19" s="1"/>
      <c r="K19" s="1"/>
      <c r="L19" s="1"/>
      <c r="M19" s="1"/>
    </row>
    <row r="20" spans="1:13" ht="13.5" thickBot="1">
      <c r="A20" s="172" t="s">
        <v>215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538" t="s">
        <v>49</v>
      </c>
      <c r="B21" s="555" t="s">
        <v>216</v>
      </c>
      <c r="C21" s="556"/>
      <c r="D21" s="556"/>
      <c r="E21" s="557"/>
      <c r="F21" s="170" t="s">
        <v>295</v>
      </c>
      <c r="G21" s="561" t="s">
        <v>401</v>
      </c>
      <c r="H21" s="562"/>
      <c r="I21" s="563"/>
      <c r="J21" s="571" t="s">
        <v>412</v>
      </c>
      <c r="K21" s="571" t="s">
        <v>217</v>
      </c>
      <c r="L21" s="571" t="s">
        <v>218</v>
      </c>
      <c r="M21" s="171"/>
    </row>
    <row r="22" spans="1:13" ht="13.5" thickBot="1">
      <c r="A22" s="539"/>
      <c r="B22" s="558"/>
      <c r="C22" s="559"/>
      <c r="D22" s="559"/>
      <c r="E22" s="560"/>
      <c r="F22" s="172"/>
      <c r="G22" s="564"/>
      <c r="H22" s="565"/>
      <c r="I22" s="566"/>
      <c r="J22" s="572"/>
      <c r="K22" s="572"/>
      <c r="L22" s="572"/>
      <c r="M22" s="173" t="s">
        <v>219</v>
      </c>
    </row>
    <row r="23" spans="1:13" ht="12.75">
      <c r="A23" s="161">
        <v>1</v>
      </c>
      <c r="B23" s="532" t="str">
        <f>'ANEXO 12'!E16</f>
        <v>Director</v>
      </c>
      <c r="C23" s="532"/>
      <c r="D23" s="532"/>
      <c r="E23" s="532"/>
      <c r="F23" s="174"/>
      <c r="G23" s="532">
        <f>'ANEXO 12'!D16</f>
        <v>1</v>
      </c>
      <c r="H23" s="532"/>
      <c r="I23" s="532"/>
      <c r="J23" s="373" t="str">
        <f>'ANEXO 12'!J16</f>
        <v>CTA</v>
      </c>
      <c r="K23" s="406">
        <f>'ANEXO 12'!B16</f>
        <v>1</v>
      </c>
      <c r="L23" s="408">
        <f>'ANEXO 12'!F16</f>
        <v>1</v>
      </c>
      <c r="M23" s="163"/>
    </row>
    <row r="24" spans="1:13" ht="12.75">
      <c r="A24" s="183">
        <v>2</v>
      </c>
      <c r="B24" s="532" t="str">
        <f>'ANEXO 12'!E17</f>
        <v>Sub-Director</v>
      </c>
      <c r="C24" s="532"/>
      <c r="D24" s="532"/>
      <c r="E24" s="532"/>
      <c r="F24" s="175"/>
      <c r="G24" s="531">
        <f>'ANEXO 12'!D17</f>
        <v>2</v>
      </c>
      <c r="H24" s="531"/>
      <c r="I24" s="531"/>
      <c r="J24" s="373">
        <f>'ANEXO 12'!J17</f>
        <v>0</v>
      </c>
      <c r="K24" s="407">
        <f>'ANEXO 12'!B17</f>
        <v>2</v>
      </c>
      <c r="L24" s="409">
        <f>'ANEXO 12'!F17</f>
        <v>2</v>
      </c>
      <c r="M24" s="166"/>
    </row>
    <row r="25" spans="1:13" ht="12.75">
      <c r="A25" s="161">
        <v>3</v>
      </c>
      <c r="B25" s="532" t="str">
        <f>'ANEXO 12'!E18</f>
        <v>Jerárquico</v>
      </c>
      <c r="C25" s="532"/>
      <c r="D25" s="532"/>
      <c r="E25" s="532"/>
      <c r="F25" s="175"/>
      <c r="G25" s="532">
        <f>'ANEXO 12'!D18</f>
        <v>3</v>
      </c>
      <c r="H25" s="532"/>
      <c r="I25" s="532"/>
      <c r="J25" s="373">
        <f>'ANEXO 12'!J18</f>
        <v>0</v>
      </c>
      <c r="K25" s="406">
        <f>'ANEXO 12'!B18</f>
        <v>3</v>
      </c>
      <c r="L25" s="408">
        <f>'ANEXO 12'!F18</f>
        <v>3</v>
      </c>
      <c r="M25" s="166"/>
    </row>
    <row r="26" spans="1:13" ht="12.75">
      <c r="A26" s="183">
        <v>4</v>
      </c>
      <c r="B26" s="532" t="str">
        <f>'ANEXO 12'!E19</f>
        <v>Docente</v>
      </c>
      <c r="C26" s="532"/>
      <c r="D26" s="532"/>
      <c r="E26" s="532"/>
      <c r="F26" s="175"/>
      <c r="G26" s="531">
        <f>'ANEXO 12'!D19</f>
        <v>4</v>
      </c>
      <c r="H26" s="531"/>
      <c r="I26" s="531"/>
      <c r="J26" s="373">
        <f>'ANEXO 12'!J19</f>
        <v>0</v>
      </c>
      <c r="K26" s="407">
        <f>'ANEXO 12'!B19</f>
        <v>4</v>
      </c>
      <c r="L26" s="409">
        <f>'ANEXO 12'!F19</f>
        <v>4</v>
      </c>
      <c r="M26" s="166"/>
    </row>
    <row r="27" spans="1:13" ht="12.75">
      <c r="A27" s="161">
        <v>5</v>
      </c>
      <c r="B27" s="532" t="str">
        <f>'ANEXO 12'!E20</f>
        <v>Docente</v>
      </c>
      <c r="C27" s="532"/>
      <c r="D27" s="532"/>
      <c r="E27" s="532"/>
      <c r="F27" s="175"/>
      <c r="G27" s="532">
        <f>'ANEXO 12'!D20</f>
        <v>5</v>
      </c>
      <c r="H27" s="532"/>
      <c r="I27" s="532"/>
      <c r="J27" s="373">
        <f>'ANEXO 12'!J20</f>
        <v>0</v>
      </c>
      <c r="K27" s="406">
        <f>'ANEXO 12'!B20</f>
        <v>5</v>
      </c>
      <c r="L27" s="408">
        <f>'ANEXO 12'!F20</f>
        <v>5</v>
      </c>
      <c r="M27" s="167"/>
    </row>
    <row r="28" spans="1:13" ht="12.75">
      <c r="A28" s="161">
        <v>6</v>
      </c>
      <c r="B28" s="532" t="str">
        <f>'ANEXO 12'!E21</f>
        <v>Docente</v>
      </c>
      <c r="C28" s="532"/>
      <c r="D28" s="532"/>
      <c r="E28" s="532"/>
      <c r="F28" s="175"/>
      <c r="G28" s="531">
        <f>'ANEXO 12'!D21</f>
        <v>6</v>
      </c>
      <c r="H28" s="531"/>
      <c r="I28" s="531"/>
      <c r="J28" s="373">
        <f>'ANEXO 12'!J21</f>
        <v>0</v>
      </c>
      <c r="K28" s="407">
        <f>'ANEXO 12'!B21</f>
        <v>6</v>
      </c>
      <c r="L28" s="409">
        <f>'ANEXO 12'!F21</f>
        <v>6</v>
      </c>
      <c r="M28" s="167"/>
    </row>
    <row r="29" spans="1:13" ht="12.75">
      <c r="A29" s="183">
        <v>7</v>
      </c>
      <c r="B29" s="532" t="str">
        <f>'ANEXO 12'!E22</f>
        <v>Docente</v>
      </c>
      <c r="C29" s="532"/>
      <c r="D29" s="532"/>
      <c r="E29" s="532"/>
      <c r="F29" s="175"/>
      <c r="G29" s="532">
        <f>'ANEXO 12'!D22</f>
        <v>7</v>
      </c>
      <c r="H29" s="532"/>
      <c r="I29" s="532"/>
      <c r="J29" s="373">
        <f>'ANEXO 12'!J22</f>
        <v>0</v>
      </c>
      <c r="K29" s="406">
        <f>'ANEXO 12'!B22</f>
        <v>7</v>
      </c>
      <c r="L29" s="408">
        <f>'ANEXO 12'!F22</f>
        <v>7</v>
      </c>
      <c r="M29" s="167"/>
    </row>
    <row r="30" spans="1:13" ht="12.75">
      <c r="A30" s="161">
        <v>8</v>
      </c>
      <c r="B30" s="531" t="str">
        <f>'ANEXO 12'!E23</f>
        <v>Docente</v>
      </c>
      <c r="C30" s="531"/>
      <c r="D30" s="531"/>
      <c r="E30" s="531"/>
      <c r="F30" s="175"/>
      <c r="G30" s="531">
        <f>'ANEXO 12'!D23</f>
        <v>8</v>
      </c>
      <c r="H30" s="531"/>
      <c r="I30" s="531"/>
      <c r="J30" s="373">
        <f>'ANEXO 12'!J23</f>
        <v>0</v>
      </c>
      <c r="K30" s="407">
        <f>'ANEXO 12'!B23</f>
        <v>8</v>
      </c>
      <c r="L30" s="409">
        <f>'ANEXO 12'!F23</f>
        <v>8</v>
      </c>
      <c r="M30" s="165"/>
    </row>
    <row r="31" spans="1:13" ht="12.75">
      <c r="A31" s="183">
        <v>9</v>
      </c>
      <c r="B31" s="531" t="str">
        <f>'ANEXO 12'!E24</f>
        <v>Docente</v>
      </c>
      <c r="C31" s="531"/>
      <c r="D31" s="531"/>
      <c r="E31" s="531"/>
      <c r="F31" s="175"/>
      <c r="G31" s="531">
        <f>'ANEXO 12'!D24</f>
        <v>9</v>
      </c>
      <c r="H31" s="531"/>
      <c r="I31" s="531"/>
      <c r="J31" s="373">
        <f>'ANEXO 12'!J24</f>
        <v>0</v>
      </c>
      <c r="K31" s="406">
        <f>'ANEXO 12'!B24</f>
        <v>9</v>
      </c>
      <c r="L31" s="408">
        <f>'ANEXO 12'!F24</f>
        <v>9</v>
      </c>
      <c r="M31" s="165"/>
    </row>
    <row r="32" spans="1:13" ht="12.75">
      <c r="A32" s="161">
        <v>10</v>
      </c>
      <c r="B32" s="531" t="str">
        <f>'ANEXO 12'!E25</f>
        <v>Docente</v>
      </c>
      <c r="C32" s="531"/>
      <c r="D32" s="531"/>
      <c r="E32" s="531"/>
      <c r="F32" s="175"/>
      <c r="G32" s="532">
        <f>'ANEXO 12'!D25</f>
        <v>10</v>
      </c>
      <c r="H32" s="532"/>
      <c r="I32" s="532"/>
      <c r="J32" s="373">
        <f>'ANEXO 12'!J25</f>
        <v>0</v>
      </c>
      <c r="K32" s="407">
        <f>'ANEXO 12'!B25</f>
        <v>10</v>
      </c>
      <c r="L32" s="409">
        <f>'ANEXO 12'!F25</f>
        <v>10</v>
      </c>
      <c r="M32" s="165"/>
    </row>
    <row r="33" spans="1:13" ht="12.75">
      <c r="A33" s="161">
        <v>11</v>
      </c>
      <c r="B33" s="531" t="str">
        <f>'ANEXO 12'!E26</f>
        <v>Docente</v>
      </c>
      <c r="C33" s="531"/>
      <c r="D33" s="531"/>
      <c r="E33" s="531"/>
      <c r="F33" s="175"/>
      <c r="G33" s="531">
        <f>'ANEXO 12'!D26</f>
        <v>11</v>
      </c>
      <c r="H33" s="531"/>
      <c r="I33" s="531"/>
      <c r="J33" s="373">
        <f>'ANEXO 12'!J26</f>
        <v>0</v>
      </c>
      <c r="K33" s="406">
        <f>'ANEXO 12'!B26</f>
        <v>11</v>
      </c>
      <c r="L33" s="408">
        <f>'ANEXO 12'!F26</f>
        <v>11</v>
      </c>
      <c r="M33" s="165"/>
    </row>
    <row r="34" spans="1:13" ht="12.75">
      <c r="A34" s="183">
        <v>12</v>
      </c>
      <c r="B34" s="531" t="str">
        <f>'ANEXO 12'!E27</f>
        <v>Docente</v>
      </c>
      <c r="C34" s="531"/>
      <c r="D34" s="531"/>
      <c r="E34" s="531"/>
      <c r="F34" s="175"/>
      <c r="G34" s="531">
        <f>'ANEXO 12'!D27</f>
        <v>12</v>
      </c>
      <c r="H34" s="531"/>
      <c r="I34" s="531"/>
      <c r="J34" s="373">
        <f>'ANEXO 12'!J27</f>
        <v>0</v>
      </c>
      <c r="K34" s="407">
        <f>'ANEXO 12'!B27</f>
        <v>12</v>
      </c>
      <c r="L34" s="409">
        <f>'ANEXO 12'!F27</f>
        <v>12</v>
      </c>
      <c r="M34" s="165"/>
    </row>
    <row r="35" spans="1:13" ht="12.75">
      <c r="A35" s="161">
        <v>13</v>
      </c>
      <c r="B35" s="531" t="str">
        <f>'ANEXO 12'!E28</f>
        <v>Docente</v>
      </c>
      <c r="C35" s="531"/>
      <c r="D35" s="531"/>
      <c r="E35" s="531"/>
      <c r="F35" s="175"/>
      <c r="G35" s="532">
        <f>'ANEXO 12'!D28</f>
        <v>13</v>
      </c>
      <c r="H35" s="532"/>
      <c r="I35" s="532"/>
      <c r="J35" s="373">
        <f>'ANEXO 12'!J28</f>
        <v>0</v>
      </c>
      <c r="K35" s="406">
        <f>'ANEXO 12'!B28</f>
        <v>13</v>
      </c>
      <c r="L35" s="408">
        <f>'ANEXO 12'!F28</f>
        <v>13</v>
      </c>
      <c r="M35" s="165"/>
    </row>
    <row r="36" spans="1:13" ht="12.75">
      <c r="A36" s="183">
        <v>14</v>
      </c>
      <c r="B36" s="531" t="str">
        <f>'ANEXO 12'!E29</f>
        <v>Docente</v>
      </c>
      <c r="C36" s="531"/>
      <c r="D36" s="531"/>
      <c r="E36" s="531"/>
      <c r="F36" s="175"/>
      <c r="G36" s="531">
        <f>'ANEXO 12'!D29</f>
        <v>14</v>
      </c>
      <c r="H36" s="531"/>
      <c r="I36" s="531"/>
      <c r="J36" s="373">
        <f>'ANEXO 12'!J29</f>
        <v>0</v>
      </c>
      <c r="K36" s="407">
        <f>'ANEXO 12'!B29</f>
        <v>14</v>
      </c>
      <c r="L36" s="409">
        <f>'ANEXO 12'!F29</f>
        <v>14</v>
      </c>
      <c r="M36" s="165"/>
    </row>
    <row r="37" spans="1:13" ht="12.75">
      <c r="A37" s="161">
        <v>15</v>
      </c>
      <c r="B37" s="531" t="str">
        <f>'ANEXO 12'!E30</f>
        <v>Docente</v>
      </c>
      <c r="C37" s="531"/>
      <c r="D37" s="531"/>
      <c r="E37" s="531"/>
      <c r="F37" s="175"/>
      <c r="G37" s="531">
        <f>'ANEXO 12'!D30</f>
        <v>15</v>
      </c>
      <c r="H37" s="531"/>
      <c r="I37" s="531"/>
      <c r="J37" s="373">
        <f>'ANEXO 12'!J30</f>
        <v>0</v>
      </c>
      <c r="K37" s="406">
        <f>'ANEXO 12'!B30</f>
        <v>15</v>
      </c>
      <c r="L37" s="408">
        <f>'ANEXO 12'!F30</f>
        <v>15</v>
      </c>
      <c r="M37" s="165"/>
    </row>
    <row r="38" spans="1:13" ht="12.75">
      <c r="A38" s="161">
        <v>16</v>
      </c>
      <c r="B38" s="531" t="str">
        <f>'ANEXO 12'!E31</f>
        <v>Docente</v>
      </c>
      <c r="C38" s="531"/>
      <c r="D38" s="531"/>
      <c r="E38" s="531"/>
      <c r="F38" s="175"/>
      <c r="G38" s="532">
        <f>'ANEXO 12'!D31</f>
        <v>16</v>
      </c>
      <c r="H38" s="532"/>
      <c r="I38" s="532"/>
      <c r="J38" s="373">
        <f>'ANEXO 12'!J31</f>
        <v>0</v>
      </c>
      <c r="K38" s="407">
        <f>'ANEXO 12'!B31</f>
        <v>16</v>
      </c>
      <c r="L38" s="409">
        <f>'ANEXO 12'!F31</f>
        <v>16</v>
      </c>
      <c r="M38" s="165"/>
    </row>
    <row r="39" spans="1:13" ht="12.75">
      <c r="A39" s="161">
        <v>17</v>
      </c>
      <c r="B39" s="531" t="str">
        <f>'ANEXO 12'!E32</f>
        <v>Docente</v>
      </c>
      <c r="C39" s="531"/>
      <c r="D39" s="531"/>
      <c r="E39" s="531"/>
      <c r="F39" s="175"/>
      <c r="G39" s="531">
        <f>'ANEXO 12'!D32</f>
        <v>17</v>
      </c>
      <c r="H39" s="531"/>
      <c r="I39" s="531"/>
      <c r="J39" s="373">
        <f>'ANEXO 12'!J32</f>
        <v>0</v>
      </c>
      <c r="K39" s="406">
        <f>'ANEXO 12'!B32</f>
        <v>17</v>
      </c>
      <c r="L39" s="408">
        <f>'ANEXO 12'!F32</f>
        <v>17</v>
      </c>
      <c r="M39" s="165"/>
    </row>
    <row r="40" spans="1:13" ht="12.75">
      <c r="A40" s="183">
        <v>18</v>
      </c>
      <c r="B40" s="531" t="str">
        <f>'ANEXO 12'!E33</f>
        <v>Docente</v>
      </c>
      <c r="C40" s="531"/>
      <c r="D40" s="531"/>
      <c r="E40" s="531"/>
      <c r="F40" s="175"/>
      <c r="G40" s="531">
        <f>'ANEXO 12'!D33</f>
        <v>18</v>
      </c>
      <c r="H40" s="531"/>
      <c r="I40" s="531"/>
      <c r="J40" s="373">
        <f>'ANEXO 12'!J33</f>
        <v>0</v>
      </c>
      <c r="K40" s="407">
        <f>'ANEXO 12'!B33</f>
        <v>18</v>
      </c>
      <c r="L40" s="409">
        <f>'ANEXO 12'!F33</f>
        <v>18</v>
      </c>
      <c r="M40" s="165"/>
    </row>
    <row r="41" spans="1:13" ht="12.75">
      <c r="A41" s="161">
        <v>19</v>
      </c>
      <c r="B41" s="531" t="str">
        <f>'ANEXO 12'!E34</f>
        <v>Docente</v>
      </c>
      <c r="C41" s="531"/>
      <c r="D41" s="531"/>
      <c r="E41" s="531"/>
      <c r="F41" s="175"/>
      <c r="G41" s="532">
        <f>'ANEXO 12'!D34</f>
        <v>19</v>
      </c>
      <c r="H41" s="532"/>
      <c r="I41" s="532"/>
      <c r="J41" s="373">
        <f>'ANEXO 12'!J34</f>
        <v>0</v>
      </c>
      <c r="K41" s="406">
        <f>'ANEXO 12'!B34</f>
        <v>19</v>
      </c>
      <c r="L41" s="408">
        <f>'ANEXO 12'!F34</f>
        <v>19</v>
      </c>
      <c r="M41" s="165"/>
    </row>
    <row r="42" spans="1:13" ht="12.75">
      <c r="A42" s="183">
        <v>20</v>
      </c>
      <c r="B42" s="531" t="str">
        <f>'ANEXO 12'!E35</f>
        <v>Docente</v>
      </c>
      <c r="C42" s="531"/>
      <c r="D42" s="531"/>
      <c r="E42" s="531"/>
      <c r="F42" s="175"/>
      <c r="G42" s="531">
        <f>'ANEXO 12'!D35</f>
        <v>20</v>
      </c>
      <c r="H42" s="531"/>
      <c r="I42" s="531"/>
      <c r="J42" s="373">
        <f>'ANEXO 12'!J35</f>
        <v>0</v>
      </c>
      <c r="K42" s="407">
        <f>'ANEXO 12'!B35</f>
        <v>20</v>
      </c>
      <c r="L42" s="409">
        <f>'ANEXO 12'!F35</f>
        <v>20</v>
      </c>
      <c r="M42" s="165"/>
    </row>
    <row r="43" spans="1:13" ht="12.75">
      <c r="A43" s="161">
        <v>21</v>
      </c>
      <c r="B43" s="531" t="str">
        <f>'ANEXO 12'!E36</f>
        <v>Docente</v>
      </c>
      <c r="C43" s="531"/>
      <c r="D43" s="531"/>
      <c r="E43" s="531"/>
      <c r="F43" s="175"/>
      <c r="G43" s="532">
        <f>'ANEXO 12'!D36</f>
        <v>21</v>
      </c>
      <c r="H43" s="532"/>
      <c r="I43" s="532"/>
      <c r="J43" s="373">
        <f>'ANEXO 12'!J36</f>
        <v>0</v>
      </c>
      <c r="K43" s="406">
        <f>'ANEXO 12'!B36</f>
        <v>21</v>
      </c>
      <c r="L43" s="408">
        <f>'ANEXO 12'!F36</f>
        <v>21</v>
      </c>
      <c r="M43" s="165"/>
    </row>
    <row r="44" spans="1:13" ht="12.75">
      <c r="A44" s="161">
        <v>22</v>
      </c>
      <c r="B44" s="531" t="str">
        <f>'ANEXO 12'!E37</f>
        <v>Docente</v>
      </c>
      <c r="C44" s="531"/>
      <c r="D44" s="531"/>
      <c r="E44" s="531"/>
      <c r="F44" s="175"/>
      <c r="G44" s="531">
        <f>'ANEXO 12'!D37</f>
        <v>22</v>
      </c>
      <c r="H44" s="531"/>
      <c r="I44" s="531"/>
      <c r="J44" s="373">
        <f>'ANEXO 12'!J37</f>
        <v>0</v>
      </c>
      <c r="K44" s="407">
        <f>'ANEXO 12'!B37</f>
        <v>22</v>
      </c>
      <c r="L44" s="408">
        <f>'ANEXO 12'!F37</f>
        <v>22</v>
      </c>
      <c r="M44" s="165"/>
    </row>
    <row r="45" spans="1:13" ht="12.75">
      <c r="A45" s="183">
        <v>23</v>
      </c>
      <c r="B45" s="531" t="str">
        <f>'ANEXO 12'!E38</f>
        <v>Docente</v>
      </c>
      <c r="C45" s="531"/>
      <c r="D45" s="531"/>
      <c r="E45" s="531"/>
      <c r="F45" s="175"/>
      <c r="G45" s="531">
        <f>'ANEXO 12'!D38</f>
        <v>23</v>
      </c>
      <c r="H45" s="531"/>
      <c r="I45" s="531"/>
      <c r="J45" s="373">
        <f>'ANEXO 12'!J38</f>
        <v>0</v>
      </c>
      <c r="K45" s="406">
        <f>'ANEXO 12'!B38</f>
        <v>23</v>
      </c>
      <c r="L45" s="409">
        <f>'ANEXO 12'!F38</f>
        <v>23</v>
      </c>
      <c r="M45" s="165"/>
    </row>
    <row r="46" spans="1:13" ht="12.75">
      <c r="A46" s="161">
        <v>24</v>
      </c>
      <c r="B46" s="531" t="str">
        <f>'ANEXO 12'!E39</f>
        <v>Docente</v>
      </c>
      <c r="C46" s="531"/>
      <c r="D46" s="531"/>
      <c r="E46" s="531"/>
      <c r="F46" s="175"/>
      <c r="G46" s="532">
        <f>'ANEXO 12'!D39</f>
        <v>24</v>
      </c>
      <c r="H46" s="532"/>
      <c r="I46" s="532"/>
      <c r="J46" s="373">
        <f>'ANEXO 12'!J39</f>
        <v>0</v>
      </c>
      <c r="K46" s="407">
        <f>'ANEXO 12'!B39</f>
        <v>24</v>
      </c>
      <c r="L46" s="408">
        <f>'ANEXO 12'!F39</f>
        <v>24</v>
      </c>
      <c r="M46" s="165"/>
    </row>
    <row r="47" spans="1:13" ht="12.75">
      <c r="A47" s="183">
        <v>25</v>
      </c>
      <c r="B47" s="531" t="str">
        <f>'ANEXO 12'!E40</f>
        <v>Docente</v>
      </c>
      <c r="C47" s="531"/>
      <c r="D47" s="531"/>
      <c r="E47" s="531"/>
      <c r="F47" s="175"/>
      <c r="G47" s="531">
        <f>'ANEXO 12'!D40</f>
        <v>25</v>
      </c>
      <c r="H47" s="531"/>
      <c r="I47" s="531"/>
      <c r="J47" s="373">
        <f>'ANEXO 12'!J40</f>
        <v>0</v>
      </c>
      <c r="K47" s="406">
        <f>'ANEXO 12'!B40</f>
        <v>25</v>
      </c>
      <c r="L47" s="409">
        <f>'ANEXO 12'!F40</f>
        <v>25</v>
      </c>
      <c r="M47" s="165"/>
    </row>
    <row r="48" spans="1:13" ht="12.75">
      <c r="A48" s="161">
        <v>26</v>
      </c>
      <c r="B48" s="531" t="str">
        <f>'ANEXO 12'!E41</f>
        <v>Docente</v>
      </c>
      <c r="C48" s="531"/>
      <c r="D48" s="531"/>
      <c r="E48" s="531"/>
      <c r="F48" s="175"/>
      <c r="G48" s="531">
        <f>'ANEXO 12'!D41</f>
        <v>26</v>
      </c>
      <c r="H48" s="531"/>
      <c r="I48" s="531"/>
      <c r="J48" s="373">
        <f>'ANEXO 12'!J41</f>
        <v>0</v>
      </c>
      <c r="K48" s="407">
        <f>'ANEXO 12'!B41</f>
        <v>26</v>
      </c>
      <c r="L48" s="408">
        <f>'ANEXO 12'!F41</f>
        <v>26</v>
      </c>
      <c r="M48" s="165"/>
    </row>
    <row r="49" spans="1:13" ht="12.75">
      <c r="A49" s="161">
        <v>27</v>
      </c>
      <c r="B49" s="531" t="str">
        <f>'ANEXO 12'!E42</f>
        <v>Docente</v>
      </c>
      <c r="C49" s="531"/>
      <c r="D49" s="531"/>
      <c r="E49" s="531"/>
      <c r="F49" s="175"/>
      <c r="G49" s="532">
        <f>'ANEXO 12'!D42</f>
        <v>27</v>
      </c>
      <c r="H49" s="532"/>
      <c r="I49" s="532"/>
      <c r="J49" s="373">
        <f>'ANEXO 12'!J42</f>
        <v>0</v>
      </c>
      <c r="K49" s="406">
        <f>'ANEXO 12'!B42</f>
        <v>27</v>
      </c>
      <c r="L49" s="409">
        <f>'ANEXO 12'!F42</f>
        <v>27</v>
      </c>
      <c r="M49" s="165"/>
    </row>
    <row r="50" spans="1:13" ht="12.75">
      <c r="A50" s="183">
        <v>28</v>
      </c>
      <c r="B50" s="531" t="str">
        <f>'ANEXO 12'!E43</f>
        <v>Docente</v>
      </c>
      <c r="C50" s="531"/>
      <c r="D50" s="531"/>
      <c r="E50" s="531"/>
      <c r="F50" s="175"/>
      <c r="G50" s="531">
        <f>'ANEXO 12'!D43</f>
        <v>28</v>
      </c>
      <c r="H50" s="531"/>
      <c r="I50" s="531"/>
      <c r="J50" s="373">
        <f>'ANEXO 12'!J43</f>
        <v>0</v>
      </c>
      <c r="K50" s="407">
        <f>'ANEXO 12'!B43</f>
        <v>28</v>
      </c>
      <c r="L50" s="408">
        <f>'ANEXO 12'!F43</f>
        <v>28</v>
      </c>
      <c r="M50" s="165"/>
    </row>
    <row r="51" spans="1:13" ht="12.75">
      <c r="A51" s="161">
        <v>29</v>
      </c>
      <c r="B51" s="531" t="str">
        <f>'ANEXO 12'!E44</f>
        <v>Docente</v>
      </c>
      <c r="C51" s="531"/>
      <c r="D51" s="531"/>
      <c r="E51" s="531"/>
      <c r="F51" s="175"/>
      <c r="G51" s="532">
        <f>'ANEXO 12'!D44</f>
        <v>29</v>
      </c>
      <c r="H51" s="532"/>
      <c r="I51" s="532"/>
      <c r="J51" s="373">
        <f>'ANEXO 12'!J44</f>
        <v>0</v>
      </c>
      <c r="K51" s="406">
        <f>'ANEXO 12'!B44</f>
        <v>29</v>
      </c>
      <c r="L51" s="409">
        <f>'ANEXO 12'!F44</f>
        <v>29</v>
      </c>
      <c r="M51" s="165"/>
    </row>
    <row r="52" spans="1:13" ht="12.75">
      <c r="A52" s="183">
        <v>30</v>
      </c>
      <c r="B52" s="531" t="str">
        <f>'ANEXO 12'!E45</f>
        <v>Docente</v>
      </c>
      <c r="C52" s="531"/>
      <c r="D52" s="531"/>
      <c r="E52" s="531"/>
      <c r="F52" s="175"/>
      <c r="G52" s="531">
        <f>'ANEXO 12'!D45</f>
        <v>30</v>
      </c>
      <c r="H52" s="531"/>
      <c r="I52" s="531"/>
      <c r="J52" s="373">
        <f>'ANEXO 12'!J45</f>
        <v>0</v>
      </c>
      <c r="K52" s="407">
        <f>'ANEXO 12'!B45</f>
        <v>30</v>
      </c>
      <c r="L52" s="408">
        <f>'ANEXO 12'!F45</f>
        <v>30</v>
      </c>
      <c r="M52" s="165"/>
    </row>
    <row r="53" spans="1:13" ht="12.75">
      <c r="A53" s="161">
        <v>31</v>
      </c>
      <c r="B53" s="531" t="str">
        <f>'ANEXO 12'!E46</f>
        <v>Docente</v>
      </c>
      <c r="C53" s="531"/>
      <c r="D53" s="531"/>
      <c r="E53" s="531"/>
      <c r="F53" s="175"/>
      <c r="G53" s="531">
        <f>'ANEXO 12'!D46</f>
        <v>31</v>
      </c>
      <c r="H53" s="531"/>
      <c r="I53" s="531"/>
      <c r="J53" s="373">
        <f>'ANEXO 12'!J46</f>
        <v>0</v>
      </c>
      <c r="K53" s="406">
        <f>'ANEXO 12'!B46</f>
        <v>31</v>
      </c>
      <c r="L53" s="409">
        <f>'ANEXO 12'!F46</f>
        <v>31</v>
      </c>
      <c r="M53" s="165"/>
    </row>
    <row r="54" spans="1:13" ht="12.75">
      <c r="A54" s="161">
        <v>32</v>
      </c>
      <c r="B54" s="531" t="str">
        <f>'ANEXO 12'!E47</f>
        <v>Docente</v>
      </c>
      <c r="C54" s="531"/>
      <c r="D54" s="531"/>
      <c r="E54" s="531"/>
      <c r="F54" s="175"/>
      <c r="G54" s="532">
        <f>'ANEXO 12'!D47</f>
        <v>32</v>
      </c>
      <c r="H54" s="532"/>
      <c r="I54" s="532"/>
      <c r="J54" s="373">
        <f>'ANEXO 12'!J47</f>
        <v>0</v>
      </c>
      <c r="K54" s="407">
        <f>'ANEXO 12'!B47</f>
        <v>32</v>
      </c>
      <c r="L54" s="408">
        <f>'ANEXO 12'!F47</f>
        <v>32</v>
      </c>
      <c r="M54" s="165"/>
    </row>
    <row r="55" spans="1:13" ht="12.75">
      <c r="A55" s="161">
        <v>33</v>
      </c>
      <c r="B55" s="531" t="str">
        <f>'ANEXO 12'!E48</f>
        <v>Docente</v>
      </c>
      <c r="C55" s="531"/>
      <c r="D55" s="531"/>
      <c r="E55" s="531"/>
      <c r="F55" s="175"/>
      <c r="G55" s="531">
        <f>'ANEXO 12'!D48</f>
        <v>33</v>
      </c>
      <c r="H55" s="531"/>
      <c r="I55" s="531"/>
      <c r="J55" s="373">
        <f>'ANEXO 12'!J48</f>
        <v>0</v>
      </c>
      <c r="K55" s="406">
        <f>'ANEXO 12'!B48</f>
        <v>33</v>
      </c>
      <c r="L55" s="409">
        <f>'ANEXO 12'!F48</f>
        <v>33</v>
      </c>
      <c r="M55" s="165"/>
    </row>
    <row r="56" spans="1:13" ht="12.75">
      <c r="A56" s="183">
        <v>34</v>
      </c>
      <c r="B56" s="531" t="str">
        <f>'ANEXO 12'!E49</f>
        <v>Docente</v>
      </c>
      <c r="C56" s="531"/>
      <c r="D56" s="531"/>
      <c r="E56" s="531"/>
      <c r="F56" s="175"/>
      <c r="G56" s="531">
        <f>'ANEXO 12'!D49</f>
        <v>34</v>
      </c>
      <c r="H56" s="531"/>
      <c r="I56" s="531"/>
      <c r="J56" s="373">
        <f>'ANEXO 12'!J49</f>
        <v>0</v>
      </c>
      <c r="K56" s="407">
        <f>'ANEXO 12'!B49</f>
        <v>34</v>
      </c>
      <c r="L56" s="408">
        <f>'ANEXO 12'!F49</f>
        <v>34</v>
      </c>
      <c r="M56" s="165"/>
    </row>
    <row r="57" spans="1:13" ht="12.75">
      <c r="A57" s="161">
        <v>35</v>
      </c>
      <c r="B57" s="531" t="str">
        <f>'ANEXO 12'!E50</f>
        <v>Docente</v>
      </c>
      <c r="C57" s="531"/>
      <c r="D57" s="531"/>
      <c r="E57" s="531"/>
      <c r="F57" s="175"/>
      <c r="G57" s="532">
        <f>'ANEXO 12'!D50</f>
        <v>35</v>
      </c>
      <c r="H57" s="532"/>
      <c r="I57" s="532"/>
      <c r="J57" s="373">
        <f>'ANEXO 12'!J50</f>
        <v>0</v>
      </c>
      <c r="K57" s="406">
        <f>'ANEXO 12'!B50</f>
        <v>35</v>
      </c>
      <c r="L57" s="409">
        <f>'ANEXO 12'!F50</f>
        <v>35</v>
      </c>
      <c r="M57" s="165"/>
    </row>
    <row r="58" spans="1:13" ht="12.75">
      <c r="A58" s="183">
        <v>36</v>
      </c>
      <c r="B58" s="531" t="str">
        <f>'ANEXO 12'!E51</f>
        <v>Docente</v>
      </c>
      <c r="C58" s="531"/>
      <c r="D58" s="531"/>
      <c r="E58" s="531"/>
      <c r="F58" s="175"/>
      <c r="G58" s="531">
        <f>'ANEXO 12'!D51</f>
        <v>36</v>
      </c>
      <c r="H58" s="531"/>
      <c r="I58" s="531"/>
      <c r="J58" s="373">
        <f>'ANEXO 12'!J51</f>
        <v>0</v>
      </c>
      <c r="K58" s="407">
        <f>'ANEXO 12'!B51</f>
        <v>36</v>
      </c>
      <c r="L58" s="408">
        <f>'ANEXO 12'!F51</f>
        <v>36</v>
      </c>
      <c r="M58" s="165"/>
    </row>
    <row r="59" spans="1:13" ht="12.75">
      <c r="A59" s="161">
        <v>37</v>
      </c>
      <c r="B59" s="531" t="str">
        <f>'ANEXO 12'!E52</f>
        <v>Docente</v>
      </c>
      <c r="C59" s="531"/>
      <c r="D59" s="531"/>
      <c r="E59" s="531"/>
      <c r="F59" s="175"/>
      <c r="G59" s="531">
        <f>'ANEXO 12'!D52</f>
        <v>37</v>
      </c>
      <c r="H59" s="531"/>
      <c r="I59" s="531"/>
      <c r="J59" s="373">
        <f>'ANEXO 12'!J52</f>
        <v>0</v>
      </c>
      <c r="K59" s="406">
        <f>'ANEXO 12'!B52</f>
        <v>37</v>
      </c>
      <c r="L59" s="409">
        <f>'ANEXO 12'!F52</f>
        <v>37</v>
      </c>
      <c r="M59" s="165"/>
    </row>
    <row r="60" spans="1:13" ht="12.75">
      <c r="A60" s="161">
        <v>38</v>
      </c>
      <c r="B60" s="531" t="str">
        <f>'ANEXO 12'!E53</f>
        <v>Docente</v>
      </c>
      <c r="C60" s="531"/>
      <c r="D60" s="531"/>
      <c r="E60" s="531"/>
      <c r="F60" s="175"/>
      <c r="G60" s="532">
        <f>'ANEXO 12'!D53</f>
        <v>38</v>
      </c>
      <c r="H60" s="532"/>
      <c r="I60" s="532"/>
      <c r="J60" s="373">
        <f>'ANEXO 12'!J53</f>
        <v>0</v>
      </c>
      <c r="K60" s="407">
        <f>'ANEXO 12'!B53</f>
        <v>38</v>
      </c>
      <c r="L60" s="408">
        <f>'ANEXO 12'!F53</f>
        <v>38</v>
      </c>
      <c r="M60" s="165"/>
    </row>
    <row r="61" spans="1:13" ht="12.75">
      <c r="A61" s="183">
        <v>39</v>
      </c>
      <c r="B61" s="531" t="str">
        <f>'ANEXO 12'!E54</f>
        <v>Docente</v>
      </c>
      <c r="C61" s="531"/>
      <c r="D61" s="531"/>
      <c r="E61" s="531"/>
      <c r="F61" s="175"/>
      <c r="G61" s="531">
        <f>'ANEXO 12'!D54</f>
        <v>39</v>
      </c>
      <c r="H61" s="531"/>
      <c r="I61" s="531"/>
      <c r="J61" s="373">
        <f>'ANEXO 12'!J54</f>
        <v>0</v>
      </c>
      <c r="K61" s="406">
        <f>'ANEXO 12'!B54</f>
        <v>39</v>
      </c>
      <c r="L61" s="409">
        <f>'ANEXO 12'!F54</f>
        <v>39</v>
      </c>
      <c r="M61" s="165"/>
    </row>
    <row r="62" spans="1:13" ht="12.75">
      <c r="A62" s="161">
        <v>40</v>
      </c>
      <c r="B62" s="531" t="str">
        <f>'ANEXO 12'!E55</f>
        <v>Docente</v>
      </c>
      <c r="C62" s="531"/>
      <c r="D62" s="531"/>
      <c r="E62" s="531"/>
      <c r="F62" s="175"/>
      <c r="G62" s="531">
        <f>'ANEXO 12'!D55</f>
        <v>40</v>
      </c>
      <c r="H62" s="531"/>
      <c r="I62" s="531"/>
      <c r="J62" s="373">
        <f>'ANEXO 12'!J55</f>
        <v>0</v>
      </c>
      <c r="K62" s="407">
        <f>'ANEXO 12'!B55</f>
        <v>40</v>
      </c>
      <c r="L62" s="408">
        <f>'ANEXO 12'!F55</f>
        <v>40</v>
      </c>
      <c r="M62" s="165"/>
    </row>
    <row r="63" spans="1:13" ht="12.75">
      <c r="A63" s="183">
        <v>41</v>
      </c>
      <c r="B63" s="531" t="str">
        <f>'ANEXO 12'!E56</f>
        <v>Docente</v>
      </c>
      <c r="C63" s="531"/>
      <c r="D63" s="531"/>
      <c r="E63" s="531"/>
      <c r="F63" s="175"/>
      <c r="G63" s="532">
        <f>'ANEXO 12'!D56</f>
        <v>41</v>
      </c>
      <c r="H63" s="532"/>
      <c r="I63" s="532"/>
      <c r="J63" s="373">
        <f>'ANEXO 12'!J56</f>
        <v>0</v>
      </c>
      <c r="K63" s="406">
        <f>'ANEXO 12'!B56</f>
        <v>41</v>
      </c>
      <c r="L63" s="409">
        <f>'ANEXO 12'!F56</f>
        <v>41</v>
      </c>
      <c r="M63" s="165"/>
    </row>
    <row r="64" spans="1:13" ht="12.75">
      <c r="A64" s="161">
        <v>42</v>
      </c>
      <c r="B64" s="531" t="str">
        <f>'ANEXO 12'!E57</f>
        <v>Docente</v>
      </c>
      <c r="C64" s="531"/>
      <c r="D64" s="531"/>
      <c r="E64" s="531"/>
      <c r="F64" s="175"/>
      <c r="G64" s="531">
        <f>'ANEXO 12'!D57</f>
        <v>42</v>
      </c>
      <c r="H64" s="531"/>
      <c r="I64" s="531"/>
      <c r="J64" s="373">
        <f>'ANEXO 12'!J57</f>
        <v>0</v>
      </c>
      <c r="K64" s="406">
        <f>'ANEXO 12'!B57</f>
        <v>42</v>
      </c>
      <c r="L64" s="408">
        <f>'ANEXO 12'!F57</f>
        <v>42</v>
      </c>
      <c r="M64" s="165"/>
    </row>
    <row r="65" spans="1:13" ht="12.75">
      <c r="A65" s="161">
        <v>43</v>
      </c>
      <c r="B65" s="531" t="str">
        <f>'ANEXO 12'!E58</f>
        <v>Docente</v>
      </c>
      <c r="C65" s="531"/>
      <c r="D65" s="531"/>
      <c r="E65" s="531"/>
      <c r="F65" s="175"/>
      <c r="G65" s="531">
        <f>'ANEXO 12'!D58</f>
        <v>43</v>
      </c>
      <c r="H65" s="531"/>
      <c r="I65" s="531"/>
      <c r="J65" s="373">
        <f>'ANEXO 12'!J58</f>
        <v>0</v>
      </c>
      <c r="K65" s="407">
        <f>'ANEXO 12'!B58</f>
        <v>43</v>
      </c>
      <c r="L65" s="408">
        <f>'ANEXO 12'!F58</f>
        <v>43</v>
      </c>
      <c r="M65" s="165"/>
    </row>
    <row r="66" spans="1:13" ht="12.75">
      <c r="A66" s="183">
        <v>44</v>
      </c>
      <c r="B66" s="531" t="str">
        <f>'ANEXO 12'!E59</f>
        <v>Docente</v>
      </c>
      <c r="C66" s="531"/>
      <c r="D66" s="531"/>
      <c r="E66" s="531"/>
      <c r="F66" s="175"/>
      <c r="G66" s="532">
        <f>'ANEXO 12'!D59</f>
        <v>44</v>
      </c>
      <c r="H66" s="532"/>
      <c r="I66" s="532"/>
      <c r="J66" s="373">
        <f>'ANEXO 12'!J59</f>
        <v>0</v>
      </c>
      <c r="K66" s="406">
        <f>'ANEXO 12'!B59</f>
        <v>44</v>
      </c>
      <c r="L66" s="409">
        <f>'ANEXO 12'!F59</f>
        <v>44</v>
      </c>
      <c r="M66" s="165"/>
    </row>
    <row r="67" spans="1:13" ht="12.75">
      <c r="A67" s="161">
        <v>45</v>
      </c>
      <c r="B67" s="531" t="str">
        <f>'ANEXO 12'!E60</f>
        <v>Docente</v>
      </c>
      <c r="C67" s="531"/>
      <c r="D67" s="531"/>
      <c r="E67" s="531"/>
      <c r="F67" s="175"/>
      <c r="G67" s="531">
        <f>'ANEXO 12'!D60</f>
        <v>45</v>
      </c>
      <c r="H67" s="531"/>
      <c r="I67" s="531"/>
      <c r="J67" s="373">
        <f>'ANEXO 12'!J60</f>
        <v>0</v>
      </c>
      <c r="K67" s="407">
        <f>'ANEXO 12'!B60</f>
        <v>45</v>
      </c>
      <c r="L67" s="408">
        <f>'ANEXO 12'!F60</f>
        <v>45</v>
      </c>
      <c r="M67" s="165"/>
    </row>
    <row r="68" spans="1:13" ht="12.75">
      <c r="A68" s="183">
        <v>46</v>
      </c>
      <c r="B68" s="531" t="str">
        <f>'ANEXO 12'!E61</f>
        <v>Docente</v>
      </c>
      <c r="C68" s="531"/>
      <c r="D68" s="531"/>
      <c r="E68" s="531"/>
      <c r="F68" s="175"/>
      <c r="G68" s="531">
        <f>'ANEXO 12'!D61</f>
        <v>46</v>
      </c>
      <c r="H68" s="531"/>
      <c r="I68" s="531"/>
      <c r="J68" s="373">
        <f>'ANEXO 12'!J61</f>
        <v>0</v>
      </c>
      <c r="K68" s="406">
        <f>'ANEXO 12'!B61</f>
        <v>46</v>
      </c>
      <c r="L68" s="409">
        <f>'ANEXO 12'!F61</f>
        <v>46</v>
      </c>
      <c r="M68" s="165"/>
    </row>
    <row r="69" spans="1:13" ht="12.75">
      <c r="A69" s="161">
        <v>47</v>
      </c>
      <c r="B69" s="531" t="str">
        <f>'ANEXO 12'!E62</f>
        <v>Docente</v>
      </c>
      <c r="C69" s="531"/>
      <c r="D69" s="531"/>
      <c r="E69" s="531"/>
      <c r="F69" s="175"/>
      <c r="G69" s="531">
        <f>'ANEXO 12'!D62</f>
        <v>47</v>
      </c>
      <c r="H69" s="531"/>
      <c r="I69" s="531"/>
      <c r="J69" s="373">
        <f>'ANEXO 12'!J62</f>
        <v>0</v>
      </c>
      <c r="K69" s="407">
        <f>'ANEXO 12'!B62</f>
        <v>47</v>
      </c>
      <c r="L69" s="408">
        <f>'ANEXO 12'!F62</f>
        <v>47</v>
      </c>
      <c r="M69" s="165"/>
    </row>
    <row r="70" spans="1:13" ht="12.75">
      <c r="A70" s="183">
        <v>48</v>
      </c>
      <c r="B70" s="531" t="str">
        <f>'ANEXO 12'!E63</f>
        <v>Docente</v>
      </c>
      <c r="C70" s="531"/>
      <c r="D70" s="531"/>
      <c r="E70" s="531"/>
      <c r="F70" s="175"/>
      <c r="G70" s="532">
        <f>'ANEXO 12'!D63</f>
        <v>48</v>
      </c>
      <c r="H70" s="532"/>
      <c r="I70" s="532"/>
      <c r="J70" s="373">
        <f>'ANEXO 12'!J63</f>
        <v>0</v>
      </c>
      <c r="K70" s="406">
        <f>'ANEXO 12'!B63</f>
        <v>48</v>
      </c>
      <c r="L70" s="409">
        <f>'ANEXO 12'!F63</f>
        <v>48</v>
      </c>
      <c r="M70" s="165"/>
    </row>
    <row r="71" spans="1:13" ht="12.75">
      <c r="A71" s="161">
        <v>49</v>
      </c>
      <c r="B71" s="531" t="str">
        <f>'ANEXO 12'!E64</f>
        <v>Docente</v>
      </c>
      <c r="C71" s="531"/>
      <c r="D71" s="531"/>
      <c r="E71" s="531"/>
      <c r="F71" s="175"/>
      <c r="G71" s="531">
        <f>'ANEXO 12'!D64</f>
        <v>49</v>
      </c>
      <c r="H71" s="531"/>
      <c r="I71" s="531"/>
      <c r="J71" s="373">
        <f>'ANEXO 12'!J64</f>
        <v>0</v>
      </c>
      <c r="K71" s="407">
        <f>'ANEXO 12'!B64</f>
        <v>49</v>
      </c>
      <c r="L71" s="408">
        <f>'ANEXO 12'!F64</f>
        <v>49</v>
      </c>
      <c r="M71" s="165"/>
    </row>
    <row r="72" spans="1:13" ht="12.75">
      <c r="A72" s="161">
        <v>50</v>
      </c>
      <c r="B72" s="531" t="str">
        <f>'ANEXO 12'!E65</f>
        <v>Docente</v>
      </c>
      <c r="C72" s="531"/>
      <c r="D72" s="531"/>
      <c r="E72" s="531"/>
      <c r="F72" s="175"/>
      <c r="G72" s="531">
        <f>'ANEXO 12'!D65</f>
        <v>50</v>
      </c>
      <c r="H72" s="531"/>
      <c r="I72" s="531"/>
      <c r="J72" s="373">
        <f>'ANEXO 12'!J65</f>
        <v>0</v>
      </c>
      <c r="K72" s="406">
        <f>'ANEXO 12'!B65</f>
        <v>50</v>
      </c>
      <c r="L72" s="409">
        <f>'ANEXO 12'!F65</f>
        <v>50</v>
      </c>
      <c r="M72" s="165"/>
    </row>
    <row r="73" spans="1:13" ht="12.75">
      <c r="A73" s="183">
        <v>51</v>
      </c>
      <c r="B73" s="531" t="str">
        <f>'ANEXO 12'!E66</f>
        <v>Docente</v>
      </c>
      <c r="C73" s="531"/>
      <c r="D73" s="531"/>
      <c r="E73" s="531"/>
      <c r="F73" s="175"/>
      <c r="G73" s="532">
        <f>'ANEXO 12'!D66</f>
        <v>51</v>
      </c>
      <c r="H73" s="532"/>
      <c r="I73" s="532"/>
      <c r="J73" s="373">
        <f>'ANEXO 12'!J66</f>
        <v>0</v>
      </c>
      <c r="K73" s="407">
        <f>'ANEXO 12'!B66</f>
        <v>51</v>
      </c>
      <c r="L73" s="408">
        <f>'ANEXO 12'!F66</f>
        <v>51</v>
      </c>
      <c r="M73" s="165"/>
    </row>
    <row r="74" spans="1:13" ht="12.75">
      <c r="A74" s="161">
        <v>52</v>
      </c>
      <c r="B74" s="531" t="str">
        <f>'ANEXO 12'!E67</f>
        <v>Docente</v>
      </c>
      <c r="C74" s="531"/>
      <c r="D74" s="531"/>
      <c r="E74" s="531"/>
      <c r="F74" s="175"/>
      <c r="G74" s="531">
        <f>'ANEXO 12'!D67</f>
        <v>52</v>
      </c>
      <c r="H74" s="531"/>
      <c r="I74" s="531"/>
      <c r="J74" s="373">
        <f>'ANEXO 12'!J67</f>
        <v>0</v>
      </c>
      <c r="K74" s="406">
        <f>'ANEXO 12'!B67</f>
        <v>52</v>
      </c>
      <c r="L74" s="409">
        <f>'ANEXO 12'!F67</f>
        <v>52</v>
      </c>
      <c r="M74" s="165"/>
    </row>
    <row r="75" spans="1:13" ht="12.75">
      <c r="A75" s="183">
        <v>53</v>
      </c>
      <c r="B75" s="531" t="str">
        <f>'ANEXO 12'!E68</f>
        <v>Docente</v>
      </c>
      <c r="C75" s="531"/>
      <c r="D75" s="531"/>
      <c r="E75" s="531"/>
      <c r="F75" s="175"/>
      <c r="G75" s="531">
        <f>'ANEXO 12'!D68</f>
        <v>53</v>
      </c>
      <c r="H75" s="531"/>
      <c r="I75" s="531"/>
      <c r="J75" s="373">
        <f>'ANEXO 12'!J68</f>
        <v>0</v>
      </c>
      <c r="K75" s="407">
        <f>'ANEXO 12'!B68</f>
        <v>53</v>
      </c>
      <c r="L75" s="408">
        <f>'ANEXO 12'!F68</f>
        <v>53</v>
      </c>
      <c r="M75" s="165"/>
    </row>
    <row r="76" spans="1:13" ht="12.75">
      <c r="A76" s="161">
        <v>54</v>
      </c>
      <c r="B76" s="531" t="str">
        <f>'ANEXO 12'!E69</f>
        <v>Docente</v>
      </c>
      <c r="C76" s="531"/>
      <c r="D76" s="531"/>
      <c r="E76" s="531"/>
      <c r="F76" s="175"/>
      <c r="G76" s="532">
        <f>'ANEXO 12'!D69</f>
        <v>54</v>
      </c>
      <c r="H76" s="532"/>
      <c r="I76" s="532"/>
      <c r="J76" s="373">
        <f>'ANEXO 12'!J69</f>
        <v>0</v>
      </c>
      <c r="K76" s="406">
        <f>'ANEXO 12'!B69</f>
        <v>54</v>
      </c>
      <c r="L76" s="409">
        <f>'ANEXO 12'!F69</f>
        <v>54</v>
      </c>
      <c r="M76" s="165"/>
    </row>
    <row r="77" spans="1:13" ht="12.75">
      <c r="A77" s="183">
        <v>55</v>
      </c>
      <c r="B77" s="531" t="str">
        <f>'ANEXO 12'!E70</f>
        <v>Docente</v>
      </c>
      <c r="C77" s="531"/>
      <c r="D77" s="531"/>
      <c r="E77" s="531"/>
      <c r="F77" s="175"/>
      <c r="G77" s="531">
        <f>'ANEXO 12'!D70</f>
        <v>55</v>
      </c>
      <c r="H77" s="531"/>
      <c r="I77" s="531"/>
      <c r="J77" s="373">
        <f>'ANEXO 12'!J70</f>
        <v>0</v>
      </c>
      <c r="K77" s="407">
        <f>'ANEXO 12'!B70</f>
        <v>55</v>
      </c>
      <c r="L77" s="408">
        <f>'ANEXO 12'!F70</f>
        <v>55</v>
      </c>
      <c r="M77" s="165"/>
    </row>
    <row r="78" spans="1:13" ht="12.75">
      <c r="A78" s="161">
        <v>56</v>
      </c>
      <c r="B78" s="531" t="str">
        <f>'ANEXO 12'!E71</f>
        <v>Docente</v>
      </c>
      <c r="C78" s="531"/>
      <c r="D78" s="531"/>
      <c r="E78" s="531"/>
      <c r="F78" s="175"/>
      <c r="G78" s="532">
        <f>'ANEXO 12'!D71</f>
        <v>56</v>
      </c>
      <c r="H78" s="532"/>
      <c r="I78" s="532"/>
      <c r="J78" s="373">
        <f>'ANEXO 12'!J71</f>
        <v>0</v>
      </c>
      <c r="K78" s="406">
        <f>'ANEXO 12'!B71</f>
        <v>56</v>
      </c>
      <c r="L78" s="409">
        <f>'ANEXO 12'!F71</f>
        <v>56</v>
      </c>
      <c r="M78" s="165"/>
    </row>
    <row r="79" spans="1:13" ht="12.75">
      <c r="A79" s="183">
        <v>57</v>
      </c>
      <c r="B79" s="531" t="str">
        <f>'ANEXO 12'!E72</f>
        <v>Docente</v>
      </c>
      <c r="C79" s="531"/>
      <c r="D79" s="531"/>
      <c r="E79" s="531"/>
      <c r="F79" s="175"/>
      <c r="G79" s="531">
        <f>'ANEXO 12'!D72</f>
        <v>57</v>
      </c>
      <c r="H79" s="531"/>
      <c r="I79" s="531"/>
      <c r="J79" s="373">
        <f>'ANEXO 12'!J72</f>
        <v>0</v>
      </c>
      <c r="K79" s="406">
        <f>'ANEXO 12'!B72</f>
        <v>57</v>
      </c>
      <c r="L79" s="409">
        <f>'ANEXO 12'!F72</f>
        <v>57</v>
      </c>
      <c r="M79" s="165"/>
    </row>
    <row r="80" spans="1:13" ht="12.75">
      <c r="A80" s="161">
        <v>58</v>
      </c>
      <c r="B80" s="531" t="str">
        <f>'ANEXO 12'!E73</f>
        <v>Docente</v>
      </c>
      <c r="C80" s="531"/>
      <c r="D80" s="531"/>
      <c r="E80" s="531"/>
      <c r="F80" s="175"/>
      <c r="G80" s="532">
        <f>'ANEXO 12'!D73</f>
        <v>58</v>
      </c>
      <c r="H80" s="532"/>
      <c r="I80" s="532"/>
      <c r="J80" s="373">
        <f>'ANEXO 12'!J73</f>
        <v>0</v>
      </c>
      <c r="K80" s="406">
        <f>'ANEXO 12'!B73</f>
        <v>58</v>
      </c>
      <c r="L80" s="409">
        <f>'ANEXO 12'!F73</f>
        <v>58</v>
      </c>
      <c r="M80" s="165"/>
    </row>
    <row r="81" spans="1:13" ht="12.75">
      <c r="A81" s="183">
        <v>59</v>
      </c>
      <c r="B81" s="531" t="str">
        <f>'ANEXO 12'!E74</f>
        <v>Docente</v>
      </c>
      <c r="C81" s="531"/>
      <c r="D81" s="531"/>
      <c r="E81" s="531"/>
      <c r="F81" s="175"/>
      <c r="G81" s="531">
        <f>'ANEXO 12'!D74</f>
        <v>59</v>
      </c>
      <c r="H81" s="531"/>
      <c r="I81" s="531"/>
      <c r="J81" s="373">
        <f>'ANEXO 12'!J74</f>
        <v>0</v>
      </c>
      <c r="K81" s="406">
        <f>'ANEXO 12'!B74</f>
        <v>59</v>
      </c>
      <c r="L81" s="409">
        <f>'ANEXO 12'!F74</f>
        <v>59</v>
      </c>
      <c r="M81" s="165"/>
    </row>
    <row r="82" spans="1:13" ht="12.75">
      <c r="A82" s="161">
        <v>60</v>
      </c>
      <c r="B82" s="531" t="str">
        <f>'ANEXO 12'!E75</f>
        <v>Docente</v>
      </c>
      <c r="C82" s="531"/>
      <c r="D82" s="531"/>
      <c r="E82" s="531"/>
      <c r="F82" s="175"/>
      <c r="G82" s="532">
        <f>'ANEXO 12'!D75</f>
        <v>60</v>
      </c>
      <c r="H82" s="532"/>
      <c r="I82" s="532"/>
      <c r="J82" s="373">
        <f>'ANEXO 12'!J75</f>
        <v>0</v>
      </c>
      <c r="K82" s="406">
        <f>'ANEXO 12'!B75</f>
        <v>60</v>
      </c>
      <c r="L82" s="409">
        <f>'ANEXO 12'!F75</f>
        <v>60</v>
      </c>
      <c r="M82" s="165"/>
    </row>
    <row r="83" spans="1:13" ht="12.75">
      <c r="A83" s="183">
        <v>61</v>
      </c>
      <c r="B83" s="531" t="str">
        <f>'ANEXO 12'!E76</f>
        <v>Docente</v>
      </c>
      <c r="C83" s="531"/>
      <c r="D83" s="531"/>
      <c r="E83" s="531"/>
      <c r="F83" s="175"/>
      <c r="G83" s="531">
        <f>'ANEXO 12'!D76</f>
        <v>61</v>
      </c>
      <c r="H83" s="531"/>
      <c r="I83" s="531"/>
      <c r="J83" s="373">
        <f>'ANEXO 12'!J76</f>
        <v>0</v>
      </c>
      <c r="K83" s="406">
        <f>'ANEXO 12'!B76</f>
        <v>61</v>
      </c>
      <c r="L83" s="409">
        <f>'ANEXO 12'!F76</f>
        <v>61</v>
      </c>
      <c r="M83" s="165"/>
    </row>
    <row r="84" spans="1:13" ht="12.75">
      <c r="A84" s="161">
        <v>62</v>
      </c>
      <c r="B84" s="531" t="str">
        <f>'ANEXO 12'!E77</f>
        <v>Docente</v>
      </c>
      <c r="C84" s="531"/>
      <c r="D84" s="531"/>
      <c r="E84" s="531"/>
      <c r="F84" s="175"/>
      <c r="G84" s="532">
        <f>'ANEXO 12'!D77</f>
        <v>62</v>
      </c>
      <c r="H84" s="532"/>
      <c r="I84" s="532"/>
      <c r="J84" s="373">
        <f>'ANEXO 12'!J77</f>
        <v>0</v>
      </c>
      <c r="K84" s="406">
        <f>'ANEXO 12'!B77</f>
        <v>62</v>
      </c>
      <c r="L84" s="409">
        <f>'ANEXO 12'!F77</f>
        <v>62</v>
      </c>
      <c r="M84" s="165"/>
    </row>
    <row r="85" spans="1:13" ht="12.75">
      <c r="A85" s="183">
        <v>63</v>
      </c>
      <c r="B85" s="531" t="str">
        <f>'ANEXO 12'!E78</f>
        <v>Docente</v>
      </c>
      <c r="C85" s="531"/>
      <c r="D85" s="531"/>
      <c r="E85" s="531"/>
      <c r="F85" s="175"/>
      <c r="G85" s="531">
        <f>'ANEXO 12'!D78</f>
        <v>63</v>
      </c>
      <c r="H85" s="531"/>
      <c r="I85" s="531"/>
      <c r="J85" s="373">
        <f>'ANEXO 12'!J78</f>
        <v>0</v>
      </c>
      <c r="K85" s="406">
        <f>'ANEXO 12'!B78</f>
        <v>63</v>
      </c>
      <c r="L85" s="409">
        <f>'ANEXO 12'!F78</f>
        <v>63</v>
      </c>
      <c r="M85" s="165"/>
    </row>
    <row r="86" spans="1:13" ht="12.75">
      <c r="A86" s="161">
        <v>64</v>
      </c>
      <c r="B86" s="531" t="str">
        <f>'ANEXO 12'!E79</f>
        <v>Docente</v>
      </c>
      <c r="C86" s="531"/>
      <c r="D86" s="531"/>
      <c r="E86" s="531"/>
      <c r="F86" s="175"/>
      <c r="G86" s="532">
        <f>'ANEXO 12'!D79</f>
        <v>64</v>
      </c>
      <c r="H86" s="532"/>
      <c r="I86" s="532"/>
      <c r="J86" s="373">
        <f>'ANEXO 12'!J79</f>
        <v>0</v>
      </c>
      <c r="K86" s="406">
        <f>'ANEXO 12'!B79</f>
        <v>64</v>
      </c>
      <c r="L86" s="409">
        <f>'ANEXO 12'!F79</f>
        <v>64</v>
      </c>
      <c r="M86" s="165"/>
    </row>
    <row r="87" spans="1:13" ht="12.75">
      <c r="A87" s="183">
        <v>65</v>
      </c>
      <c r="B87" s="531" t="str">
        <f>'ANEXO 12'!E80</f>
        <v>Docente</v>
      </c>
      <c r="C87" s="531"/>
      <c r="D87" s="531"/>
      <c r="E87" s="531"/>
      <c r="F87" s="175"/>
      <c r="G87" s="531">
        <f>'ANEXO 12'!D80</f>
        <v>65</v>
      </c>
      <c r="H87" s="531"/>
      <c r="I87" s="531"/>
      <c r="J87" s="373">
        <f>'ANEXO 12'!J80</f>
        <v>0</v>
      </c>
      <c r="K87" s="406">
        <f>'ANEXO 12'!B80</f>
        <v>65</v>
      </c>
      <c r="L87" s="409">
        <f>'ANEXO 12'!F80</f>
        <v>65</v>
      </c>
      <c r="M87" s="165"/>
    </row>
    <row r="88" spans="1:13" ht="12.75">
      <c r="A88" s="161">
        <v>66</v>
      </c>
      <c r="B88" s="531" t="str">
        <f>'ANEXO 12'!E81</f>
        <v>Docente</v>
      </c>
      <c r="C88" s="531"/>
      <c r="D88" s="531"/>
      <c r="E88" s="531"/>
      <c r="F88" s="175"/>
      <c r="G88" s="532">
        <f>'ANEXO 12'!D81</f>
        <v>66</v>
      </c>
      <c r="H88" s="532"/>
      <c r="I88" s="532"/>
      <c r="J88" s="373">
        <f>'ANEXO 12'!J81</f>
        <v>0</v>
      </c>
      <c r="K88" s="406">
        <f>'ANEXO 12'!B81</f>
        <v>66</v>
      </c>
      <c r="L88" s="409">
        <f>'ANEXO 12'!F81</f>
        <v>66</v>
      </c>
      <c r="M88" s="165"/>
    </row>
    <row r="89" spans="1:13" ht="12.75">
      <c r="A89" s="183">
        <v>67</v>
      </c>
      <c r="B89" s="531" t="str">
        <f>'ANEXO 12'!E82</f>
        <v>Docente</v>
      </c>
      <c r="C89" s="531"/>
      <c r="D89" s="531"/>
      <c r="E89" s="531"/>
      <c r="F89" s="175"/>
      <c r="G89" s="531">
        <f>'ANEXO 12'!D82</f>
        <v>67</v>
      </c>
      <c r="H89" s="531"/>
      <c r="I89" s="531"/>
      <c r="J89" s="373">
        <f>'ANEXO 12'!J82</f>
        <v>0</v>
      </c>
      <c r="K89" s="406">
        <f>'ANEXO 12'!B82</f>
        <v>67</v>
      </c>
      <c r="L89" s="409">
        <f>'ANEXO 12'!F82</f>
        <v>67</v>
      </c>
      <c r="M89" s="165"/>
    </row>
    <row r="90" spans="1:13" ht="12.75">
      <c r="A90" s="161">
        <v>68</v>
      </c>
      <c r="B90" s="531" t="str">
        <f>'ANEXO 12'!E83</f>
        <v>Docente</v>
      </c>
      <c r="C90" s="531"/>
      <c r="D90" s="531"/>
      <c r="E90" s="531"/>
      <c r="F90" s="175"/>
      <c r="G90" s="532">
        <f>'ANEXO 12'!D83</f>
        <v>68</v>
      </c>
      <c r="H90" s="532"/>
      <c r="I90" s="532"/>
      <c r="J90" s="373">
        <f>'ANEXO 12'!J83</f>
        <v>0</v>
      </c>
      <c r="K90" s="406">
        <f>'ANEXO 12'!B83</f>
        <v>68</v>
      </c>
      <c r="L90" s="409">
        <f>'ANEXO 12'!F83</f>
        <v>68</v>
      </c>
      <c r="M90" s="165"/>
    </row>
    <row r="91" spans="1:13" ht="12.75">
      <c r="A91" s="183">
        <v>69</v>
      </c>
      <c r="B91" s="531" t="str">
        <f>'ANEXO 12'!E84</f>
        <v>Docente</v>
      </c>
      <c r="C91" s="531"/>
      <c r="D91" s="531"/>
      <c r="E91" s="531"/>
      <c r="F91" s="175"/>
      <c r="G91" s="531">
        <f>'ANEXO 12'!D84</f>
        <v>69</v>
      </c>
      <c r="H91" s="531"/>
      <c r="I91" s="531"/>
      <c r="J91" s="373">
        <f>'ANEXO 12'!J84</f>
        <v>0</v>
      </c>
      <c r="K91" s="406">
        <f>'ANEXO 12'!B84</f>
        <v>69</v>
      </c>
      <c r="L91" s="409">
        <f>'ANEXO 12'!F84</f>
        <v>69</v>
      </c>
      <c r="M91" s="165"/>
    </row>
    <row r="92" spans="1:13" ht="12.75">
      <c r="A92" s="161">
        <v>70</v>
      </c>
      <c r="B92" s="531" t="str">
        <f>'ANEXO 12'!E85</f>
        <v>Docente</v>
      </c>
      <c r="C92" s="531"/>
      <c r="D92" s="531"/>
      <c r="E92" s="531"/>
      <c r="F92" s="175"/>
      <c r="G92" s="532">
        <f>'ANEXO 12'!D85</f>
        <v>70</v>
      </c>
      <c r="H92" s="532"/>
      <c r="I92" s="532"/>
      <c r="J92" s="373">
        <f>'ANEXO 12'!J85</f>
        <v>0</v>
      </c>
      <c r="K92" s="406">
        <f>'ANEXO 12'!B85</f>
        <v>70</v>
      </c>
      <c r="L92" s="409">
        <f>'ANEXO 12'!F85</f>
        <v>70</v>
      </c>
      <c r="M92" s="165"/>
    </row>
    <row r="93" spans="1:13" ht="12.75">
      <c r="A93" s="183">
        <v>71</v>
      </c>
      <c r="B93" s="531" t="str">
        <f>'ANEXO 12'!E86</f>
        <v>Docente</v>
      </c>
      <c r="C93" s="531"/>
      <c r="D93" s="531"/>
      <c r="E93" s="531"/>
      <c r="F93" s="175"/>
      <c r="G93" s="531">
        <f>'ANEXO 12'!D86</f>
        <v>71</v>
      </c>
      <c r="H93" s="531"/>
      <c r="I93" s="531"/>
      <c r="J93" s="373">
        <f>'ANEXO 12'!J86</f>
        <v>0</v>
      </c>
      <c r="K93" s="406">
        <f>'ANEXO 12'!B86</f>
        <v>71</v>
      </c>
      <c r="L93" s="409">
        <f>'ANEXO 12'!F86</f>
        <v>71</v>
      </c>
      <c r="M93" s="165"/>
    </row>
    <row r="94" spans="1:13" ht="12.75">
      <c r="A94" s="161">
        <v>72</v>
      </c>
      <c r="B94" s="531" t="str">
        <f>'ANEXO 12'!E87</f>
        <v>Docente</v>
      </c>
      <c r="C94" s="531"/>
      <c r="D94" s="531"/>
      <c r="E94" s="531"/>
      <c r="F94" s="175"/>
      <c r="G94" s="532">
        <f>'ANEXO 12'!D87</f>
        <v>72</v>
      </c>
      <c r="H94" s="532"/>
      <c r="I94" s="532"/>
      <c r="J94" s="373">
        <f>'ANEXO 12'!J87</f>
        <v>0</v>
      </c>
      <c r="K94" s="406">
        <f>'ANEXO 12'!B87</f>
        <v>72</v>
      </c>
      <c r="L94" s="409">
        <f>'ANEXO 12'!F87</f>
        <v>72</v>
      </c>
      <c r="M94" s="165"/>
    </row>
    <row r="95" spans="1:13" ht="12.75">
      <c r="A95" s="183">
        <v>73</v>
      </c>
      <c r="B95" s="531" t="str">
        <f>'ANEXO 12'!E88</f>
        <v>Docente</v>
      </c>
      <c r="C95" s="531"/>
      <c r="D95" s="531"/>
      <c r="E95" s="531"/>
      <c r="F95" s="175"/>
      <c r="G95" s="531">
        <f>'ANEXO 12'!D88</f>
        <v>73</v>
      </c>
      <c r="H95" s="531"/>
      <c r="I95" s="531"/>
      <c r="J95" s="373">
        <f>'ANEXO 12'!J88</f>
        <v>0</v>
      </c>
      <c r="K95" s="406">
        <f>'ANEXO 12'!B88</f>
        <v>73</v>
      </c>
      <c r="L95" s="409">
        <f>'ANEXO 12'!F88</f>
        <v>73</v>
      </c>
      <c r="M95" s="165"/>
    </row>
    <row r="96" spans="1:13" ht="12.75">
      <c r="A96" s="161">
        <v>74</v>
      </c>
      <c r="B96" s="531" t="str">
        <f>'ANEXO 12'!E89</f>
        <v>Docente</v>
      </c>
      <c r="C96" s="531"/>
      <c r="D96" s="531"/>
      <c r="E96" s="531"/>
      <c r="F96" s="175"/>
      <c r="G96" s="532">
        <f>'ANEXO 12'!D89</f>
        <v>74</v>
      </c>
      <c r="H96" s="532"/>
      <c r="I96" s="532"/>
      <c r="J96" s="373">
        <f>'ANEXO 12'!J89</f>
        <v>0</v>
      </c>
      <c r="K96" s="406">
        <f>'ANEXO 12'!B89</f>
        <v>74</v>
      </c>
      <c r="L96" s="409">
        <f>'ANEXO 12'!F89</f>
        <v>74</v>
      </c>
      <c r="M96" s="165"/>
    </row>
    <row r="97" spans="1:13" ht="12.75">
      <c r="A97" s="183">
        <v>75</v>
      </c>
      <c r="B97" s="531" t="str">
        <f>'ANEXO 12'!E90</f>
        <v>Docente</v>
      </c>
      <c r="C97" s="531"/>
      <c r="D97" s="531"/>
      <c r="E97" s="531"/>
      <c r="F97" s="175"/>
      <c r="G97" s="531">
        <f>'ANEXO 12'!D90</f>
        <v>75</v>
      </c>
      <c r="H97" s="531"/>
      <c r="I97" s="531"/>
      <c r="J97" s="373">
        <f>'ANEXO 12'!J90</f>
        <v>0</v>
      </c>
      <c r="K97" s="406">
        <f>'ANEXO 12'!B90</f>
        <v>75</v>
      </c>
      <c r="L97" s="409">
        <f>'ANEXO 12'!F90</f>
        <v>75</v>
      </c>
      <c r="M97" s="165"/>
    </row>
    <row r="98" spans="1:13" ht="12.75">
      <c r="A98" s="161">
        <v>76</v>
      </c>
      <c r="B98" s="531" t="str">
        <f>'ANEXO 12'!E91</f>
        <v>Docente</v>
      </c>
      <c r="C98" s="531"/>
      <c r="D98" s="531"/>
      <c r="E98" s="531"/>
      <c r="F98" s="175"/>
      <c r="G98" s="532">
        <f>'ANEXO 12'!D91</f>
        <v>76</v>
      </c>
      <c r="H98" s="532"/>
      <c r="I98" s="532"/>
      <c r="J98" s="373">
        <f>'ANEXO 12'!J91</f>
        <v>0</v>
      </c>
      <c r="K98" s="406">
        <f>'ANEXO 12'!B91</f>
        <v>76</v>
      </c>
      <c r="L98" s="409">
        <f>'ANEXO 12'!F91</f>
        <v>76</v>
      </c>
      <c r="M98" s="165"/>
    </row>
    <row r="99" spans="1:13" ht="12.75">
      <c r="A99" s="183">
        <v>77</v>
      </c>
      <c r="B99" s="531" t="str">
        <f>'ANEXO 12'!E92</f>
        <v>Docente</v>
      </c>
      <c r="C99" s="531"/>
      <c r="D99" s="531"/>
      <c r="E99" s="531"/>
      <c r="F99" s="175"/>
      <c r="G99" s="531">
        <f>'ANEXO 12'!D92</f>
        <v>77</v>
      </c>
      <c r="H99" s="531"/>
      <c r="I99" s="531"/>
      <c r="J99" s="373">
        <f>'ANEXO 12'!J92</f>
        <v>0</v>
      </c>
      <c r="K99" s="406">
        <f>'ANEXO 12'!B92</f>
        <v>77</v>
      </c>
      <c r="L99" s="409">
        <f>'ANEXO 12'!F92</f>
        <v>77</v>
      </c>
      <c r="M99" s="165"/>
    </row>
    <row r="100" spans="1:13" ht="12.75">
      <c r="A100" s="161">
        <v>78</v>
      </c>
      <c r="B100" s="531" t="str">
        <f>'ANEXO 12'!E93</f>
        <v>Docente</v>
      </c>
      <c r="C100" s="531"/>
      <c r="D100" s="531"/>
      <c r="E100" s="531"/>
      <c r="F100" s="175"/>
      <c r="G100" s="532">
        <f>'ANEXO 12'!D93</f>
        <v>78</v>
      </c>
      <c r="H100" s="532"/>
      <c r="I100" s="532"/>
      <c r="J100" s="373">
        <f>'ANEXO 12'!J93</f>
        <v>0</v>
      </c>
      <c r="K100" s="406">
        <f>'ANEXO 12'!B93</f>
        <v>78</v>
      </c>
      <c r="L100" s="409">
        <f>'ANEXO 12'!F93</f>
        <v>78</v>
      </c>
      <c r="M100" s="165"/>
    </row>
    <row r="101" spans="1:13" ht="12.75">
      <c r="A101" s="183">
        <v>79</v>
      </c>
      <c r="B101" s="531" t="str">
        <f>'ANEXO 12'!E94</f>
        <v>Docente</v>
      </c>
      <c r="C101" s="531"/>
      <c r="D101" s="531"/>
      <c r="E101" s="531"/>
      <c r="F101" s="175"/>
      <c r="G101" s="531">
        <f>'ANEXO 12'!D94</f>
        <v>79</v>
      </c>
      <c r="H101" s="531"/>
      <c r="I101" s="531"/>
      <c r="J101" s="373">
        <f>'ANEXO 12'!J94</f>
        <v>0</v>
      </c>
      <c r="K101" s="406">
        <f>'ANEXO 12'!B94</f>
        <v>79</v>
      </c>
      <c r="L101" s="409">
        <f>'ANEXO 12'!F94</f>
        <v>79</v>
      </c>
      <c r="M101" s="165"/>
    </row>
    <row r="102" spans="1:13" ht="12.75">
      <c r="A102" s="161">
        <v>80</v>
      </c>
      <c r="B102" s="531" t="str">
        <f>'ANEXO 12'!E95</f>
        <v>Docente</v>
      </c>
      <c r="C102" s="531"/>
      <c r="D102" s="531"/>
      <c r="E102" s="531"/>
      <c r="F102" s="175"/>
      <c r="G102" s="532">
        <f>'ANEXO 12'!D95</f>
        <v>80</v>
      </c>
      <c r="H102" s="532"/>
      <c r="I102" s="532"/>
      <c r="J102" s="373">
        <f>'ANEXO 12'!J95</f>
        <v>0</v>
      </c>
      <c r="K102" s="406">
        <f>'ANEXO 12'!B95</f>
        <v>80</v>
      </c>
      <c r="L102" s="409">
        <f>'ANEXO 12'!F95</f>
        <v>80</v>
      </c>
      <c r="M102" s="165"/>
    </row>
    <row r="103" spans="1:13" ht="12.75">
      <c r="A103" s="183">
        <v>81</v>
      </c>
      <c r="B103" s="531" t="str">
        <f>'ANEXO 12'!E96</f>
        <v>Docente</v>
      </c>
      <c r="C103" s="531"/>
      <c r="D103" s="531"/>
      <c r="E103" s="531"/>
      <c r="F103" s="175"/>
      <c r="G103" s="531">
        <f>'ANEXO 12'!D96</f>
        <v>81</v>
      </c>
      <c r="H103" s="531"/>
      <c r="I103" s="531"/>
      <c r="J103" s="373">
        <f>'ANEXO 12'!J96</f>
        <v>0</v>
      </c>
      <c r="K103" s="406">
        <f>'ANEXO 12'!B96</f>
        <v>81</v>
      </c>
      <c r="L103" s="409">
        <f>'ANEXO 12'!F96</f>
        <v>81</v>
      </c>
      <c r="M103" s="165"/>
    </row>
    <row r="104" spans="1:13" ht="12.75">
      <c r="A104" s="161">
        <v>82</v>
      </c>
      <c r="B104" s="531" t="str">
        <f>'ANEXO 12'!E97</f>
        <v>Docente</v>
      </c>
      <c r="C104" s="531"/>
      <c r="D104" s="531"/>
      <c r="E104" s="531"/>
      <c r="F104" s="175"/>
      <c r="G104" s="532">
        <f>'ANEXO 12'!D97</f>
        <v>82</v>
      </c>
      <c r="H104" s="532"/>
      <c r="I104" s="532"/>
      <c r="J104" s="373">
        <f>'ANEXO 12'!J97</f>
        <v>0</v>
      </c>
      <c r="K104" s="406">
        <f>'ANEXO 12'!B97</f>
        <v>82</v>
      </c>
      <c r="L104" s="409">
        <f>'ANEXO 12'!F97</f>
        <v>82</v>
      </c>
      <c r="M104" s="165"/>
    </row>
    <row r="105" spans="1:13" ht="12.75">
      <c r="A105" s="183">
        <v>83</v>
      </c>
      <c r="B105" s="531" t="str">
        <f>'ANEXO 12'!E98</f>
        <v>Docente</v>
      </c>
      <c r="C105" s="531"/>
      <c r="D105" s="531"/>
      <c r="E105" s="531"/>
      <c r="F105" s="175"/>
      <c r="G105" s="531">
        <f>'ANEXO 12'!D98</f>
        <v>83</v>
      </c>
      <c r="H105" s="531"/>
      <c r="I105" s="531"/>
      <c r="J105" s="373">
        <f>'ANEXO 12'!J98</f>
        <v>0</v>
      </c>
      <c r="K105" s="406">
        <f>'ANEXO 12'!B98</f>
        <v>83</v>
      </c>
      <c r="L105" s="409">
        <f>'ANEXO 12'!F98</f>
        <v>83</v>
      </c>
      <c r="M105" s="165"/>
    </row>
    <row r="106" spans="1:13" ht="12.75">
      <c r="A106" s="161">
        <v>84</v>
      </c>
      <c r="B106" s="531" t="str">
        <f>'ANEXO 12'!E99</f>
        <v>Docente</v>
      </c>
      <c r="C106" s="531"/>
      <c r="D106" s="531"/>
      <c r="E106" s="531"/>
      <c r="F106" s="175"/>
      <c r="G106" s="532">
        <f>'ANEXO 12'!D99</f>
        <v>84</v>
      </c>
      <c r="H106" s="532"/>
      <c r="I106" s="532"/>
      <c r="J106" s="373">
        <f>'ANEXO 12'!J99</f>
        <v>0</v>
      </c>
      <c r="K106" s="406">
        <f>'ANEXO 12'!B99</f>
        <v>84</v>
      </c>
      <c r="L106" s="409">
        <f>'ANEXO 12'!F99</f>
        <v>84</v>
      </c>
      <c r="M106" s="165"/>
    </row>
    <row r="107" spans="1:13" ht="12.75">
      <c r="A107" s="183">
        <v>85</v>
      </c>
      <c r="B107" s="531" t="str">
        <f>'ANEXO 12'!E100</f>
        <v>Docente</v>
      </c>
      <c r="C107" s="531"/>
      <c r="D107" s="531"/>
      <c r="E107" s="531"/>
      <c r="F107" s="175"/>
      <c r="G107" s="531">
        <f>'ANEXO 12'!D100</f>
        <v>85</v>
      </c>
      <c r="H107" s="531"/>
      <c r="I107" s="531"/>
      <c r="J107" s="373">
        <f>'ANEXO 12'!J100</f>
        <v>0</v>
      </c>
      <c r="K107" s="406">
        <f>'ANEXO 12'!B100</f>
        <v>85</v>
      </c>
      <c r="L107" s="409">
        <f>'ANEXO 12'!F100</f>
        <v>85</v>
      </c>
      <c r="M107" s="165"/>
    </row>
    <row r="108" spans="1:13" ht="12.75">
      <c r="A108" s="161">
        <v>86</v>
      </c>
      <c r="B108" s="531" t="str">
        <f>'ANEXO 12'!E101</f>
        <v>Docente</v>
      </c>
      <c r="C108" s="531"/>
      <c r="D108" s="531"/>
      <c r="E108" s="531"/>
      <c r="F108" s="175"/>
      <c r="G108" s="532">
        <f>'ANEXO 12'!D101</f>
        <v>86</v>
      </c>
      <c r="H108" s="532"/>
      <c r="I108" s="532"/>
      <c r="J108" s="373">
        <f>'ANEXO 12'!J101</f>
        <v>0</v>
      </c>
      <c r="K108" s="406">
        <f>'ANEXO 12'!B101</f>
        <v>86</v>
      </c>
      <c r="L108" s="409">
        <f>'ANEXO 12'!F101</f>
        <v>86</v>
      </c>
      <c r="M108" s="165"/>
    </row>
    <row r="109" spans="1:13" ht="12.75">
      <c r="A109" s="183">
        <v>87</v>
      </c>
      <c r="B109" s="531" t="str">
        <f>'ANEXO 12'!E102</f>
        <v>Docente</v>
      </c>
      <c r="C109" s="531"/>
      <c r="D109" s="531"/>
      <c r="E109" s="531"/>
      <c r="F109" s="175"/>
      <c r="G109" s="531">
        <f>'ANEXO 12'!D102</f>
        <v>87</v>
      </c>
      <c r="H109" s="531"/>
      <c r="I109" s="531"/>
      <c r="J109" s="373">
        <f>'ANEXO 12'!J102</f>
        <v>0</v>
      </c>
      <c r="K109" s="406">
        <f>'ANEXO 12'!B102</f>
        <v>87</v>
      </c>
      <c r="L109" s="409">
        <f>'ANEXO 12'!F102</f>
        <v>87</v>
      </c>
      <c r="M109" s="165"/>
    </row>
    <row r="110" spans="1:13" ht="12.75">
      <c r="A110" s="161">
        <v>88</v>
      </c>
      <c r="B110" s="531" t="str">
        <f>'ANEXO 12'!E103</f>
        <v>Docente</v>
      </c>
      <c r="C110" s="531"/>
      <c r="D110" s="531"/>
      <c r="E110" s="531"/>
      <c r="F110" s="175"/>
      <c r="G110" s="532">
        <f>'ANEXO 12'!D103</f>
        <v>88</v>
      </c>
      <c r="H110" s="532"/>
      <c r="I110" s="532"/>
      <c r="J110" s="373">
        <f>'ANEXO 12'!J103</f>
        <v>0</v>
      </c>
      <c r="K110" s="406">
        <f>'ANEXO 12'!B103</f>
        <v>88</v>
      </c>
      <c r="L110" s="409">
        <f>'ANEXO 12'!F103</f>
        <v>88</v>
      </c>
      <c r="M110" s="165"/>
    </row>
    <row r="111" spans="1:13" ht="12.75">
      <c r="A111" s="183">
        <v>89</v>
      </c>
      <c r="B111" s="531" t="str">
        <f>'ANEXO 12'!E104</f>
        <v>Docente</v>
      </c>
      <c r="C111" s="531"/>
      <c r="D111" s="531"/>
      <c r="E111" s="531"/>
      <c r="F111" s="175"/>
      <c r="G111" s="531">
        <f>'ANEXO 12'!D104</f>
        <v>89</v>
      </c>
      <c r="H111" s="531"/>
      <c r="I111" s="531"/>
      <c r="J111" s="373">
        <f>'ANEXO 12'!J104</f>
        <v>0</v>
      </c>
      <c r="K111" s="406">
        <f>'ANEXO 12'!B104</f>
        <v>89</v>
      </c>
      <c r="L111" s="409">
        <f>'ANEXO 12'!F104</f>
        <v>89</v>
      </c>
      <c r="M111" s="165"/>
    </row>
    <row r="112" spans="1:13" ht="12.75">
      <c r="A112" s="161">
        <v>90</v>
      </c>
      <c r="B112" s="531" t="str">
        <f>'ANEXO 12'!E105</f>
        <v>Docente</v>
      </c>
      <c r="C112" s="531"/>
      <c r="D112" s="531"/>
      <c r="E112" s="531"/>
      <c r="F112" s="175"/>
      <c r="G112" s="532">
        <f>'ANEXO 12'!D105</f>
        <v>90</v>
      </c>
      <c r="H112" s="532"/>
      <c r="I112" s="532"/>
      <c r="J112" s="373">
        <f>'ANEXO 12'!J105</f>
        <v>0</v>
      </c>
      <c r="K112" s="406">
        <f>'ANEXO 12'!B105</f>
        <v>90</v>
      </c>
      <c r="L112" s="409">
        <f>'ANEXO 12'!F105</f>
        <v>90</v>
      </c>
      <c r="M112" s="165"/>
    </row>
    <row r="113" spans="1:13" ht="12.75">
      <c r="A113" s="183">
        <v>91</v>
      </c>
      <c r="B113" s="531" t="str">
        <f>'ANEXO 12'!E106</f>
        <v>Docente</v>
      </c>
      <c r="C113" s="531"/>
      <c r="D113" s="531"/>
      <c r="E113" s="531"/>
      <c r="F113" s="175"/>
      <c r="G113" s="531">
        <f>'ANEXO 12'!D106</f>
        <v>91</v>
      </c>
      <c r="H113" s="531"/>
      <c r="I113" s="531"/>
      <c r="J113" s="373">
        <f>'ANEXO 12'!J106</f>
        <v>0</v>
      </c>
      <c r="K113" s="406">
        <f>'ANEXO 12'!B106</f>
        <v>91</v>
      </c>
      <c r="L113" s="409">
        <f>'ANEXO 12'!F106</f>
        <v>91</v>
      </c>
      <c r="M113" s="165"/>
    </row>
    <row r="114" spans="1:13" ht="12.75">
      <c r="A114" s="161">
        <v>92</v>
      </c>
      <c r="B114" s="531" t="str">
        <f>'ANEXO 12'!E107</f>
        <v>Docente</v>
      </c>
      <c r="C114" s="531"/>
      <c r="D114" s="531"/>
      <c r="E114" s="531"/>
      <c r="F114" s="175"/>
      <c r="G114" s="532">
        <f>'ANEXO 12'!D107</f>
        <v>92</v>
      </c>
      <c r="H114" s="532"/>
      <c r="I114" s="532"/>
      <c r="J114" s="373">
        <f>'ANEXO 12'!J107</f>
        <v>0</v>
      </c>
      <c r="K114" s="406">
        <f>'ANEXO 12'!B107</f>
        <v>92</v>
      </c>
      <c r="L114" s="409">
        <f>'ANEXO 12'!F107</f>
        <v>92</v>
      </c>
      <c r="M114" s="165"/>
    </row>
    <row r="115" spans="1:13" ht="12.75">
      <c r="A115" s="183">
        <v>93</v>
      </c>
      <c r="B115" s="531" t="str">
        <f>'ANEXO 12'!E108</f>
        <v>Docente</v>
      </c>
      <c r="C115" s="531"/>
      <c r="D115" s="531"/>
      <c r="E115" s="531"/>
      <c r="F115" s="175"/>
      <c r="G115" s="531">
        <f>'ANEXO 12'!D108</f>
        <v>93</v>
      </c>
      <c r="H115" s="531"/>
      <c r="I115" s="531"/>
      <c r="J115" s="373">
        <f>'ANEXO 12'!J108</f>
        <v>0</v>
      </c>
      <c r="K115" s="406">
        <f>'ANEXO 12'!B108</f>
        <v>93</v>
      </c>
      <c r="L115" s="409">
        <f>'ANEXO 12'!F108</f>
        <v>93</v>
      </c>
      <c r="M115" s="165"/>
    </row>
    <row r="116" spans="1:13" ht="12.75">
      <c r="A116" s="161">
        <v>94</v>
      </c>
      <c r="B116" s="531" t="str">
        <f>'ANEXO 12'!E109</f>
        <v>Docente</v>
      </c>
      <c r="C116" s="531"/>
      <c r="D116" s="531"/>
      <c r="E116" s="531"/>
      <c r="F116" s="175"/>
      <c r="G116" s="532">
        <f>'ANEXO 12'!D109</f>
        <v>94</v>
      </c>
      <c r="H116" s="532"/>
      <c r="I116" s="532"/>
      <c r="J116" s="373">
        <f>'ANEXO 12'!J109</f>
        <v>0</v>
      </c>
      <c r="K116" s="406">
        <f>'ANEXO 12'!B109</f>
        <v>94</v>
      </c>
      <c r="L116" s="409">
        <f>'ANEXO 12'!F109</f>
        <v>94</v>
      </c>
      <c r="M116" s="165"/>
    </row>
    <row r="117" spans="1:13" ht="12.75">
      <c r="A117" s="183">
        <v>95</v>
      </c>
      <c r="B117" s="531" t="str">
        <f>'ANEXO 12'!E110</f>
        <v>Docente</v>
      </c>
      <c r="C117" s="531"/>
      <c r="D117" s="531"/>
      <c r="E117" s="531"/>
      <c r="F117" s="175"/>
      <c r="G117" s="531">
        <f>'ANEXO 12'!D110</f>
        <v>95</v>
      </c>
      <c r="H117" s="531"/>
      <c r="I117" s="531"/>
      <c r="J117" s="373">
        <f>'ANEXO 12'!J110</f>
        <v>0</v>
      </c>
      <c r="K117" s="406">
        <f>'ANEXO 12'!B110</f>
        <v>95</v>
      </c>
      <c r="L117" s="409">
        <f>'ANEXO 12'!F110</f>
        <v>95</v>
      </c>
      <c r="M117" s="165"/>
    </row>
    <row r="118" spans="1:13" ht="12.75">
      <c r="A118" s="161">
        <v>96</v>
      </c>
      <c r="B118" s="531" t="str">
        <f>'ANEXO 12'!E111</f>
        <v>Docente</v>
      </c>
      <c r="C118" s="531"/>
      <c r="D118" s="531"/>
      <c r="E118" s="531"/>
      <c r="F118" s="175"/>
      <c r="G118" s="532">
        <f>'ANEXO 12'!D111</f>
        <v>96</v>
      </c>
      <c r="H118" s="532"/>
      <c r="I118" s="532"/>
      <c r="J118" s="373">
        <f>'ANEXO 12'!J111</f>
        <v>0</v>
      </c>
      <c r="K118" s="406">
        <f>'ANEXO 12'!B111</f>
        <v>96</v>
      </c>
      <c r="L118" s="409">
        <f>'ANEXO 12'!F111</f>
        <v>96</v>
      </c>
      <c r="M118" s="165"/>
    </row>
    <row r="119" spans="1:13" ht="12.75">
      <c r="A119" s="183">
        <v>97</v>
      </c>
      <c r="B119" s="531" t="str">
        <f>'ANEXO 12'!E112</f>
        <v>Docente</v>
      </c>
      <c r="C119" s="531"/>
      <c r="D119" s="531"/>
      <c r="E119" s="531"/>
      <c r="F119" s="175"/>
      <c r="G119" s="531">
        <f>'ANEXO 12'!D112</f>
        <v>97</v>
      </c>
      <c r="H119" s="531"/>
      <c r="I119" s="531"/>
      <c r="J119" s="373">
        <f>'ANEXO 12'!J112</f>
        <v>0</v>
      </c>
      <c r="K119" s="406">
        <f>'ANEXO 12'!B112</f>
        <v>97</v>
      </c>
      <c r="L119" s="409">
        <f>'ANEXO 12'!F112</f>
        <v>97</v>
      </c>
      <c r="M119" s="165"/>
    </row>
    <row r="120" spans="1:13" ht="12.75">
      <c r="A120" s="161">
        <v>98</v>
      </c>
      <c r="B120" s="531" t="str">
        <f>'ANEXO 12'!E113</f>
        <v>Docente</v>
      </c>
      <c r="C120" s="531"/>
      <c r="D120" s="531"/>
      <c r="E120" s="531"/>
      <c r="F120" s="175"/>
      <c r="G120" s="532">
        <f>'ANEXO 12'!D113</f>
        <v>98</v>
      </c>
      <c r="H120" s="532"/>
      <c r="I120" s="532"/>
      <c r="J120" s="373">
        <f>'ANEXO 12'!J113</f>
        <v>0</v>
      </c>
      <c r="K120" s="406">
        <f>'ANEXO 12'!B113</f>
        <v>98</v>
      </c>
      <c r="L120" s="409">
        <f>'ANEXO 12'!F113</f>
        <v>98</v>
      </c>
      <c r="M120" s="165"/>
    </row>
    <row r="121" spans="1:13" ht="12.75">
      <c r="A121" s="183">
        <v>99</v>
      </c>
      <c r="B121" s="531" t="str">
        <f>'ANEXO 12'!E114</f>
        <v>Docente</v>
      </c>
      <c r="C121" s="531"/>
      <c r="D121" s="531"/>
      <c r="E121" s="531"/>
      <c r="F121" s="175"/>
      <c r="G121" s="531">
        <f>'ANEXO 12'!D114</f>
        <v>99</v>
      </c>
      <c r="H121" s="531"/>
      <c r="I121" s="531"/>
      <c r="J121" s="373">
        <f>'ANEXO 12'!J114</f>
        <v>0</v>
      </c>
      <c r="K121" s="406">
        <f>'ANEXO 12'!B114</f>
        <v>99</v>
      </c>
      <c r="L121" s="409">
        <f>'ANEXO 12'!F114</f>
        <v>99</v>
      </c>
      <c r="M121" s="165"/>
    </row>
    <row r="122" spans="1:13" ht="12.75">
      <c r="A122" s="161">
        <v>100</v>
      </c>
      <c r="B122" s="531" t="str">
        <f>'ANEXO 12'!E115</f>
        <v>Docente</v>
      </c>
      <c r="C122" s="531"/>
      <c r="D122" s="531"/>
      <c r="E122" s="531"/>
      <c r="F122" s="175"/>
      <c r="G122" s="532">
        <f>'ANEXO 12'!D115</f>
        <v>100</v>
      </c>
      <c r="H122" s="532"/>
      <c r="I122" s="532"/>
      <c r="J122" s="373">
        <f>'ANEXO 12'!J115</f>
        <v>0</v>
      </c>
      <c r="K122" s="406">
        <f>'ANEXO 12'!B115</f>
        <v>100</v>
      </c>
      <c r="L122" s="409">
        <f>'ANEXO 12'!F115</f>
        <v>100</v>
      </c>
      <c r="M122" s="165"/>
    </row>
    <row r="123" spans="1:13" ht="13.5" thickBot="1">
      <c r="A123" s="540" t="s">
        <v>16</v>
      </c>
      <c r="B123" s="541"/>
      <c r="C123" s="541"/>
      <c r="D123" s="541"/>
      <c r="E123" s="541"/>
      <c r="F123" s="541"/>
      <c r="G123" s="541"/>
      <c r="H123" s="541"/>
      <c r="I123" s="542"/>
      <c r="J123" s="400"/>
      <c r="K123" s="401" t="s">
        <v>220</v>
      </c>
      <c r="L123" s="402">
        <v>12</v>
      </c>
      <c r="M123" s="403" t="s">
        <v>221</v>
      </c>
    </row>
    <row r="124" spans="1:13" ht="12.7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78"/>
      <c r="M124" s="1"/>
    </row>
    <row r="125" spans="1:13" ht="12.7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3.5" thickBot="1">
      <c r="A126" s="573" t="s">
        <v>222</v>
      </c>
      <c r="B126" s="573"/>
      <c r="C126" s="573"/>
      <c r="D126" s="573"/>
      <c r="E126" s="573"/>
      <c r="F126" s="573"/>
      <c r="G126" s="573"/>
      <c r="H126" s="573"/>
      <c r="I126" s="573"/>
      <c r="J126" s="573"/>
      <c r="K126" s="573"/>
      <c r="L126" s="573"/>
      <c r="M126" s="172"/>
    </row>
    <row r="127" spans="1:13" ht="12.75">
      <c r="A127" s="538" t="s">
        <v>49</v>
      </c>
      <c r="B127" s="543" t="s">
        <v>216</v>
      </c>
      <c r="C127" s="544"/>
      <c r="D127" s="544"/>
      <c r="E127" s="545"/>
      <c r="F127" s="170" t="s">
        <v>223</v>
      </c>
      <c r="G127" s="549" t="s">
        <v>364</v>
      </c>
      <c r="H127" s="550"/>
      <c r="I127" s="551"/>
      <c r="J127" s="376"/>
      <c r="K127" s="536" t="s">
        <v>224</v>
      </c>
      <c r="L127" s="536" t="s">
        <v>218</v>
      </c>
      <c r="M127" s="538" t="s">
        <v>219</v>
      </c>
    </row>
    <row r="128" spans="1:13" ht="13.5" thickBot="1">
      <c r="A128" s="539"/>
      <c r="B128" s="546"/>
      <c r="C128" s="547"/>
      <c r="D128" s="547"/>
      <c r="E128" s="548"/>
      <c r="F128" s="172" t="s">
        <v>225</v>
      </c>
      <c r="G128" s="552"/>
      <c r="H128" s="553"/>
      <c r="I128" s="554"/>
      <c r="J128" s="377"/>
      <c r="K128" s="537"/>
      <c r="L128" s="537"/>
      <c r="M128" s="539"/>
    </row>
    <row r="129" spans="1:13" ht="12.75">
      <c r="A129" s="161">
        <v>14</v>
      </c>
      <c r="B129" s="532"/>
      <c r="C129" s="532"/>
      <c r="D129" s="532"/>
      <c r="E129" s="532"/>
      <c r="F129" s="174"/>
      <c r="G129" s="532"/>
      <c r="H129" s="532"/>
      <c r="I129" s="532"/>
      <c r="J129" s="373"/>
      <c r="K129" s="174"/>
      <c r="L129" s="162"/>
      <c r="M129" s="163"/>
    </row>
    <row r="130" spans="1:13" ht="12.75">
      <c r="A130" s="183">
        <v>14</v>
      </c>
      <c r="B130" s="531"/>
      <c r="C130" s="531"/>
      <c r="D130" s="531"/>
      <c r="E130" s="531"/>
      <c r="F130" s="175"/>
      <c r="G130" s="531"/>
      <c r="H130" s="531"/>
      <c r="I130" s="531"/>
      <c r="J130" s="374"/>
      <c r="K130" s="175"/>
      <c r="L130" s="165"/>
      <c r="M130" s="166"/>
    </row>
    <row r="131" spans="1:13" ht="13.5" thickBot="1">
      <c r="A131" s="183">
        <v>14</v>
      </c>
      <c r="B131" s="531"/>
      <c r="C131" s="531"/>
      <c r="D131" s="531"/>
      <c r="E131" s="531"/>
      <c r="F131" s="175"/>
      <c r="G131" s="531"/>
      <c r="H131" s="531"/>
      <c r="I131" s="531"/>
      <c r="J131" s="374"/>
      <c r="K131" s="175"/>
      <c r="L131" s="165"/>
      <c r="M131" s="166"/>
    </row>
    <row r="132" spans="1:13" ht="13.5" thickBot="1">
      <c r="A132" s="533" t="s">
        <v>16</v>
      </c>
      <c r="B132" s="534"/>
      <c r="C132" s="534"/>
      <c r="D132" s="534"/>
      <c r="E132" s="534"/>
      <c r="F132" s="534"/>
      <c r="G132" s="534"/>
      <c r="H132" s="534"/>
      <c r="I132" s="534"/>
      <c r="J132" s="534"/>
      <c r="K132" s="535"/>
      <c r="L132" s="176">
        <v>12</v>
      </c>
      <c r="M132" s="177" t="s">
        <v>221</v>
      </c>
    </row>
    <row r="133" spans="1:13" ht="12.7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8" spans="9:10" ht="12.75">
      <c r="I138" s="184" t="s">
        <v>57</v>
      </c>
      <c r="J138" s="184"/>
    </row>
  </sheetData>
  <sheetProtection/>
  <mergeCells count="233">
    <mergeCell ref="G75:I75"/>
    <mergeCell ref="G76:I76"/>
    <mergeCell ref="G77:I77"/>
    <mergeCell ref="G78:I78"/>
    <mergeCell ref="G69:I69"/>
    <mergeCell ref="G70:I70"/>
    <mergeCell ref="G71:I71"/>
    <mergeCell ref="G72:I72"/>
    <mergeCell ref="G73:I73"/>
    <mergeCell ref="G74:I74"/>
    <mergeCell ref="G63:I63"/>
    <mergeCell ref="G64:I64"/>
    <mergeCell ref="G65:I65"/>
    <mergeCell ref="G66:I66"/>
    <mergeCell ref="G67:I67"/>
    <mergeCell ref="G68:I68"/>
    <mergeCell ref="G57:I57"/>
    <mergeCell ref="G58:I58"/>
    <mergeCell ref="G59:I59"/>
    <mergeCell ref="G60:I60"/>
    <mergeCell ref="G61:I61"/>
    <mergeCell ref="G62:I62"/>
    <mergeCell ref="G51:I51"/>
    <mergeCell ref="G52:I52"/>
    <mergeCell ref="G53:I53"/>
    <mergeCell ref="G54:I54"/>
    <mergeCell ref="G55:I55"/>
    <mergeCell ref="G56:I56"/>
    <mergeCell ref="G45:I45"/>
    <mergeCell ref="G46:I46"/>
    <mergeCell ref="G47:I47"/>
    <mergeCell ref="G48:I48"/>
    <mergeCell ref="G49:I49"/>
    <mergeCell ref="G50:I50"/>
    <mergeCell ref="G39:I39"/>
    <mergeCell ref="G40:I40"/>
    <mergeCell ref="G41:I41"/>
    <mergeCell ref="G42:I42"/>
    <mergeCell ref="G43:I43"/>
    <mergeCell ref="G44:I44"/>
    <mergeCell ref="B74:E74"/>
    <mergeCell ref="B75:E75"/>
    <mergeCell ref="B76:E76"/>
    <mergeCell ref="B77:E77"/>
    <mergeCell ref="B78:E78"/>
    <mergeCell ref="J21:J22"/>
    <mergeCell ref="G34:I34"/>
    <mergeCell ref="G35:I35"/>
    <mergeCell ref="G36:I36"/>
    <mergeCell ref="G37:I37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  <mergeCell ref="G38:I38"/>
    <mergeCell ref="G25:I25"/>
    <mergeCell ref="B29:E29"/>
    <mergeCell ref="G29:I29"/>
    <mergeCell ref="G27:I27"/>
    <mergeCell ref="B32:E32"/>
    <mergeCell ref="K21:K22"/>
    <mergeCell ref="L21:L22"/>
    <mergeCell ref="A126:L126"/>
    <mergeCell ref="A13:C13"/>
    <mergeCell ref="A14:C14"/>
    <mergeCell ref="A15:C15"/>
    <mergeCell ref="A17:C17"/>
    <mergeCell ref="B24:E24"/>
    <mergeCell ref="G24:I24"/>
    <mergeCell ref="B25:E25"/>
    <mergeCell ref="A7:AC7"/>
    <mergeCell ref="E11:E12"/>
    <mergeCell ref="F11:F12"/>
    <mergeCell ref="G11:G12"/>
    <mergeCell ref="H11:H12"/>
    <mergeCell ref="I11:I12"/>
    <mergeCell ref="A9:I9"/>
    <mergeCell ref="D11:D12"/>
    <mergeCell ref="A21:A22"/>
    <mergeCell ref="B21:E22"/>
    <mergeCell ref="G21:I22"/>
    <mergeCell ref="B23:E23"/>
    <mergeCell ref="G23:I23"/>
    <mergeCell ref="B28:E28"/>
    <mergeCell ref="G28:I28"/>
    <mergeCell ref="B26:E26"/>
    <mergeCell ref="G26:I26"/>
    <mergeCell ref="B27:E27"/>
    <mergeCell ref="G32:I32"/>
    <mergeCell ref="B33:E33"/>
    <mergeCell ref="G33:I33"/>
    <mergeCell ref="B30:E30"/>
    <mergeCell ref="G30:I30"/>
    <mergeCell ref="B31:E31"/>
    <mergeCell ref="G31:I31"/>
    <mergeCell ref="L127:L128"/>
    <mergeCell ref="M127:M128"/>
    <mergeCell ref="B129:E129"/>
    <mergeCell ref="G129:I129"/>
    <mergeCell ref="A123:I123"/>
    <mergeCell ref="A127:A128"/>
    <mergeCell ref="B127:E128"/>
    <mergeCell ref="G127:I128"/>
    <mergeCell ref="A132:K132"/>
    <mergeCell ref="B130:E130"/>
    <mergeCell ref="G130:I130"/>
    <mergeCell ref="B131:E131"/>
    <mergeCell ref="G131:I131"/>
    <mergeCell ref="K127:K128"/>
    <mergeCell ref="B79:E79"/>
    <mergeCell ref="G79:I79"/>
    <mergeCell ref="B80:E80"/>
    <mergeCell ref="B81:E81"/>
    <mergeCell ref="B82:E82"/>
    <mergeCell ref="B83:E83"/>
    <mergeCell ref="G80:I80"/>
    <mergeCell ref="G81:I81"/>
    <mergeCell ref="G82:I82"/>
    <mergeCell ref="G83:I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12:E112"/>
    <mergeCell ref="B113:E113"/>
    <mergeCell ref="B102:E102"/>
    <mergeCell ref="B103:E103"/>
    <mergeCell ref="B104:E104"/>
    <mergeCell ref="B105:E105"/>
    <mergeCell ref="B106:E106"/>
    <mergeCell ref="B107:E107"/>
    <mergeCell ref="B121:E121"/>
    <mergeCell ref="B122:E122"/>
    <mergeCell ref="B114:E114"/>
    <mergeCell ref="B115:E115"/>
    <mergeCell ref="B116:E116"/>
    <mergeCell ref="B117:E117"/>
    <mergeCell ref="B118:E118"/>
    <mergeCell ref="B119:E119"/>
    <mergeCell ref="G84:I84"/>
    <mergeCell ref="B120:E120"/>
    <mergeCell ref="B108:E108"/>
    <mergeCell ref="B109:E109"/>
    <mergeCell ref="B110:E110"/>
    <mergeCell ref="B111:E111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21:I121"/>
    <mergeCell ref="G122:I122"/>
    <mergeCell ref="G115:I115"/>
    <mergeCell ref="G116:I116"/>
    <mergeCell ref="G117:I117"/>
    <mergeCell ref="G118:I118"/>
    <mergeCell ref="G119:I119"/>
    <mergeCell ref="G120:I120"/>
  </mergeCells>
  <printOptions horizontalCentered="1"/>
  <pageMargins left="0.1968503937007874" right="0.1968503937007874" top="0.53" bottom="0.23" header="0" footer="0"/>
  <pageSetup horizontalDpi="180" verticalDpi="180" orientation="landscape" paperSize="9" scale="75" r:id="rId4"/>
  <drawing r:id="rId3"/>
  <legacyDrawing r:id="rId2"/>
  <oleObjects>
    <oleObject progId="MSPhotoEd.3" shapeId="7027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showGridLines="0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A42" sqref="A42"/>
    </sheetView>
  </sheetViews>
  <sheetFormatPr defaultColWidth="11.421875" defaultRowHeight="12.75"/>
  <cols>
    <col min="1" max="1" width="38.7109375" style="425" customWidth="1"/>
    <col min="2" max="2" width="7.7109375" style="425" customWidth="1"/>
    <col min="3" max="3" width="6.7109375" style="425" customWidth="1"/>
    <col min="4" max="4" width="9.8515625" style="425" customWidth="1"/>
    <col min="5" max="5" width="7.7109375" style="425" customWidth="1"/>
    <col min="6" max="6" width="6.7109375" style="425" customWidth="1"/>
    <col min="7" max="7" width="9.8515625" style="425" customWidth="1"/>
    <col min="8" max="8" width="7.7109375" style="425" customWidth="1"/>
    <col min="9" max="9" width="6.7109375" style="425" customWidth="1"/>
    <col min="10" max="10" width="9.8515625" style="425" customWidth="1"/>
    <col min="11" max="11" width="7.57421875" style="425" customWidth="1"/>
    <col min="12" max="12" width="6.7109375" style="425" customWidth="1"/>
    <col min="13" max="13" width="9.8515625" style="425" customWidth="1"/>
    <col min="14" max="14" width="8.7109375" style="425" customWidth="1"/>
    <col min="15" max="15" width="6.7109375" style="425" customWidth="1"/>
    <col min="16" max="16" width="9.8515625" style="425" customWidth="1"/>
    <col min="17" max="17" width="14.140625" style="425" customWidth="1"/>
    <col min="18" max="18" width="14.00390625" style="425" customWidth="1"/>
    <col min="19" max="19" width="12.421875" style="425" customWidth="1"/>
    <col min="20" max="20" width="11.00390625" style="425" customWidth="1"/>
    <col min="21" max="16384" width="11.421875" style="425" customWidth="1"/>
  </cols>
  <sheetData>
    <row r="2" ht="15.75">
      <c r="J2" s="466" t="s">
        <v>8</v>
      </c>
    </row>
    <row r="4" spans="1:19" ht="15.75">
      <c r="A4" s="583" t="s">
        <v>430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</row>
    <row r="5" spans="1:15" ht="13.5" thickBot="1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</row>
    <row r="6" spans="1:19" s="438" customFormat="1" ht="19.5" customHeight="1">
      <c r="A6" s="584" t="s">
        <v>429</v>
      </c>
      <c r="B6" s="586" t="s">
        <v>226</v>
      </c>
      <c r="C6" s="587"/>
      <c r="D6" s="588"/>
      <c r="E6" s="586" t="s">
        <v>227</v>
      </c>
      <c r="F6" s="587"/>
      <c r="G6" s="588"/>
      <c r="H6" s="586" t="s">
        <v>228</v>
      </c>
      <c r="I6" s="587"/>
      <c r="J6" s="588"/>
      <c r="K6" s="586" t="s">
        <v>229</v>
      </c>
      <c r="L6" s="587"/>
      <c r="M6" s="588"/>
      <c r="N6" s="586" t="s">
        <v>230</v>
      </c>
      <c r="O6" s="587"/>
      <c r="P6" s="588"/>
      <c r="Q6" s="586" t="s">
        <v>428</v>
      </c>
      <c r="R6" s="587"/>
      <c r="S6" s="588"/>
    </row>
    <row r="7" spans="1:19" s="438" customFormat="1" ht="24.75" customHeight="1" thickBot="1">
      <c r="A7" s="585"/>
      <c r="B7" s="464" t="s">
        <v>231</v>
      </c>
      <c r="C7" s="463" t="s">
        <v>427</v>
      </c>
      <c r="D7" s="462" t="s">
        <v>232</v>
      </c>
      <c r="E7" s="464" t="s">
        <v>231</v>
      </c>
      <c r="F7" s="463" t="s">
        <v>427</v>
      </c>
      <c r="G7" s="462" t="s">
        <v>232</v>
      </c>
      <c r="H7" s="464" t="s">
        <v>231</v>
      </c>
      <c r="I7" s="463" t="s">
        <v>427</v>
      </c>
      <c r="J7" s="462" t="s">
        <v>232</v>
      </c>
      <c r="K7" s="464" t="s">
        <v>231</v>
      </c>
      <c r="L7" s="463" t="s">
        <v>427</v>
      </c>
      <c r="M7" s="462" t="s">
        <v>232</v>
      </c>
      <c r="N7" s="464" t="s">
        <v>231</v>
      </c>
      <c r="O7" s="463" t="s">
        <v>427</v>
      </c>
      <c r="P7" s="462" t="s">
        <v>232</v>
      </c>
      <c r="Q7" s="461" t="s">
        <v>231</v>
      </c>
      <c r="R7" s="460" t="s">
        <v>427</v>
      </c>
      <c r="S7" s="459" t="s">
        <v>232</v>
      </c>
    </row>
    <row r="8" spans="1:19" s="438" customFormat="1" ht="19.5" customHeight="1">
      <c r="A8" s="458" t="s">
        <v>233</v>
      </c>
      <c r="B8" s="457">
        <v>6</v>
      </c>
      <c r="C8" s="580">
        <f>'[1]ANEXO 01'!C11</f>
        <v>2</v>
      </c>
      <c r="D8" s="456">
        <f aca="true" t="shared" si="0" ref="D8:D19">B8*$C$8</f>
        <v>12</v>
      </c>
      <c r="E8" s="457">
        <v>6</v>
      </c>
      <c r="F8" s="580">
        <f>'[1]ANEXO 01'!F11</f>
        <v>1</v>
      </c>
      <c r="G8" s="456">
        <f aca="true" t="shared" si="1" ref="G8:G19">E8*$F$8</f>
        <v>6</v>
      </c>
      <c r="H8" s="457">
        <v>6</v>
      </c>
      <c r="I8" s="580">
        <v>1</v>
      </c>
      <c r="J8" s="456">
        <f aca="true" t="shared" si="2" ref="J8:J19">H8*$I$8</f>
        <v>6</v>
      </c>
      <c r="K8" s="457">
        <v>6</v>
      </c>
      <c r="L8" s="580">
        <v>1</v>
      </c>
      <c r="M8" s="456">
        <f aca="true" t="shared" si="3" ref="M8:M19">K8*$L$8</f>
        <v>6</v>
      </c>
      <c r="N8" s="457">
        <v>6</v>
      </c>
      <c r="O8" s="580">
        <v>2</v>
      </c>
      <c r="P8" s="456">
        <v>12</v>
      </c>
      <c r="Q8" s="455">
        <f>B8+E8+H8+K8+N8</f>
        <v>30</v>
      </c>
      <c r="R8" s="580">
        <f>C8+F8+I8+L8+O8</f>
        <v>7</v>
      </c>
      <c r="S8" s="454">
        <f>D8+G8+J8+M8+P8</f>
        <v>42</v>
      </c>
    </row>
    <row r="9" spans="1:19" s="438" customFormat="1" ht="19.5" customHeight="1">
      <c r="A9" s="449" t="s">
        <v>426</v>
      </c>
      <c r="B9" s="453">
        <v>5</v>
      </c>
      <c r="C9" s="581"/>
      <c r="D9" s="452">
        <f t="shared" si="0"/>
        <v>10</v>
      </c>
      <c r="E9" s="453">
        <v>5</v>
      </c>
      <c r="F9" s="581"/>
      <c r="G9" s="452">
        <f t="shared" si="1"/>
        <v>5</v>
      </c>
      <c r="H9" s="453">
        <v>5</v>
      </c>
      <c r="I9" s="581"/>
      <c r="J9" s="452">
        <f t="shared" si="2"/>
        <v>5</v>
      </c>
      <c r="K9" s="453">
        <v>5</v>
      </c>
      <c r="L9" s="581"/>
      <c r="M9" s="452">
        <f t="shared" si="3"/>
        <v>5</v>
      </c>
      <c r="N9" s="453">
        <v>5</v>
      </c>
      <c r="O9" s="581"/>
      <c r="P9" s="452">
        <f aca="true" t="shared" si="4" ref="P9:P19">N9*$O$8</f>
        <v>10</v>
      </c>
      <c r="Q9" s="451">
        <f aca="true" t="shared" si="5" ref="Q9:Q19">B9+E9+H9+K9+N9</f>
        <v>25</v>
      </c>
      <c r="R9" s="581"/>
      <c r="S9" s="450">
        <f aca="true" t="shared" si="6" ref="S9:S19">D9+G9+J9+M9+P9</f>
        <v>35</v>
      </c>
    </row>
    <row r="10" spans="1:19" s="438" customFormat="1" ht="19.5" customHeight="1">
      <c r="A10" s="449" t="s">
        <v>238</v>
      </c>
      <c r="B10" s="448">
        <v>2</v>
      </c>
      <c r="C10" s="581"/>
      <c r="D10" s="452">
        <f t="shared" si="0"/>
        <v>4</v>
      </c>
      <c r="E10" s="448">
        <v>2</v>
      </c>
      <c r="F10" s="581"/>
      <c r="G10" s="452">
        <f t="shared" si="1"/>
        <v>2</v>
      </c>
      <c r="H10" s="448">
        <v>2</v>
      </c>
      <c r="I10" s="581"/>
      <c r="J10" s="452">
        <f t="shared" si="2"/>
        <v>2</v>
      </c>
      <c r="K10" s="448">
        <v>2</v>
      </c>
      <c r="L10" s="581"/>
      <c r="M10" s="452">
        <f t="shared" si="3"/>
        <v>2</v>
      </c>
      <c r="N10" s="448">
        <v>2</v>
      </c>
      <c r="O10" s="581"/>
      <c r="P10" s="452">
        <f t="shared" si="4"/>
        <v>4</v>
      </c>
      <c r="Q10" s="451">
        <f t="shared" si="5"/>
        <v>10</v>
      </c>
      <c r="R10" s="581"/>
      <c r="S10" s="450">
        <f t="shared" si="6"/>
        <v>14</v>
      </c>
    </row>
    <row r="11" spans="1:19" s="438" customFormat="1" ht="19.5" customHeight="1">
      <c r="A11" s="449" t="s">
        <v>234</v>
      </c>
      <c r="B11" s="448">
        <v>2</v>
      </c>
      <c r="C11" s="581"/>
      <c r="D11" s="452">
        <f t="shared" si="0"/>
        <v>4</v>
      </c>
      <c r="E11" s="448">
        <v>2</v>
      </c>
      <c r="F11" s="581"/>
      <c r="G11" s="452">
        <f t="shared" si="1"/>
        <v>2</v>
      </c>
      <c r="H11" s="448">
        <v>2</v>
      </c>
      <c r="I11" s="581"/>
      <c r="J11" s="452">
        <f t="shared" si="2"/>
        <v>2</v>
      </c>
      <c r="K11" s="448">
        <v>2</v>
      </c>
      <c r="L11" s="581"/>
      <c r="M11" s="452">
        <f t="shared" si="3"/>
        <v>2</v>
      </c>
      <c r="N11" s="448">
        <v>2</v>
      </c>
      <c r="O11" s="581"/>
      <c r="P11" s="452">
        <f t="shared" si="4"/>
        <v>4</v>
      </c>
      <c r="Q11" s="451">
        <f t="shared" si="5"/>
        <v>10</v>
      </c>
      <c r="R11" s="581"/>
      <c r="S11" s="450">
        <f t="shared" si="6"/>
        <v>14</v>
      </c>
    </row>
    <row r="12" spans="1:19" s="438" customFormat="1" ht="19.5" customHeight="1">
      <c r="A12" s="449" t="s">
        <v>425</v>
      </c>
      <c r="B12" s="448">
        <v>3</v>
      </c>
      <c r="C12" s="581"/>
      <c r="D12" s="452">
        <f t="shared" si="0"/>
        <v>6</v>
      </c>
      <c r="E12" s="448">
        <v>3</v>
      </c>
      <c r="F12" s="581"/>
      <c r="G12" s="452">
        <f t="shared" si="1"/>
        <v>3</v>
      </c>
      <c r="H12" s="448">
        <v>3</v>
      </c>
      <c r="I12" s="581"/>
      <c r="J12" s="452">
        <f t="shared" si="2"/>
        <v>3</v>
      </c>
      <c r="K12" s="448">
        <v>3</v>
      </c>
      <c r="L12" s="581"/>
      <c r="M12" s="452">
        <f t="shared" si="3"/>
        <v>3</v>
      </c>
      <c r="N12" s="448">
        <v>3</v>
      </c>
      <c r="O12" s="581"/>
      <c r="P12" s="452">
        <f t="shared" si="4"/>
        <v>6</v>
      </c>
      <c r="Q12" s="451">
        <f t="shared" si="5"/>
        <v>15</v>
      </c>
      <c r="R12" s="581"/>
      <c r="S12" s="450">
        <f t="shared" si="6"/>
        <v>21</v>
      </c>
    </row>
    <row r="13" spans="1:19" s="438" customFormat="1" ht="19.5" customHeight="1">
      <c r="A13" s="449" t="s">
        <v>424</v>
      </c>
      <c r="B13" s="448">
        <v>2</v>
      </c>
      <c r="C13" s="581"/>
      <c r="D13" s="452">
        <f t="shared" si="0"/>
        <v>4</v>
      </c>
      <c r="E13" s="448">
        <v>2</v>
      </c>
      <c r="F13" s="581"/>
      <c r="G13" s="452">
        <f t="shared" si="1"/>
        <v>2</v>
      </c>
      <c r="H13" s="448">
        <v>2</v>
      </c>
      <c r="I13" s="581"/>
      <c r="J13" s="452">
        <f t="shared" si="2"/>
        <v>2</v>
      </c>
      <c r="K13" s="448">
        <v>2</v>
      </c>
      <c r="L13" s="581"/>
      <c r="M13" s="452">
        <f t="shared" si="3"/>
        <v>2</v>
      </c>
      <c r="N13" s="448">
        <v>2</v>
      </c>
      <c r="O13" s="581"/>
      <c r="P13" s="452">
        <f t="shared" si="4"/>
        <v>4</v>
      </c>
      <c r="Q13" s="451">
        <f t="shared" si="5"/>
        <v>10</v>
      </c>
      <c r="R13" s="581"/>
      <c r="S13" s="450">
        <f t="shared" si="6"/>
        <v>14</v>
      </c>
    </row>
    <row r="14" spans="1:19" s="438" customFormat="1" ht="19.5" customHeight="1">
      <c r="A14" s="449" t="s">
        <v>235</v>
      </c>
      <c r="B14" s="448">
        <v>2</v>
      </c>
      <c r="C14" s="581"/>
      <c r="D14" s="452">
        <f t="shared" si="0"/>
        <v>4</v>
      </c>
      <c r="E14" s="448">
        <v>2</v>
      </c>
      <c r="F14" s="581"/>
      <c r="G14" s="452">
        <f t="shared" si="1"/>
        <v>2</v>
      </c>
      <c r="H14" s="448">
        <v>2</v>
      </c>
      <c r="I14" s="581"/>
      <c r="J14" s="452">
        <f t="shared" si="2"/>
        <v>2</v>
      </c>
      <c r="K14" s="448">
        <v>2</v>
      </c>
      <c r="L14" s="581"/>
      <c r="M14" s="452">
        <f t="shared" si="3"/>
        <v>2</v>
      </c>
      <c r="N14" s="448">
        <v>2</v>
      </c>
      <c r="O14" s="581"/>
      <c r="P14" s="452">
        <f t="shared" si="4"/>
        <v>4</v>
      </c>
      <c r="Q14" s="451">
        <f t="shared" si="5"/>
        <v>10</v>
      </c>
      <c r="R14" s="581"/>
      <c r="S14" s="450">
        <f t="shared" si="6"/>
        <v>14</v>
      </c>
    </row>
    <row r="15" spans="1:19" s="438" customFormat="1" ht="19.5" customHeight="1">
      <c r="A15" s="449" t="s">
        <v>423</v>
      </c>
      <c r="B15" s="448">
        <v>2</v>
      </c>
      <c r="C15" s="581"/>
      <c r="D15" s="452">
        <f t="shared" si="0"/>
        <v>4</v>
      </c>
      <c r="E15" s="448">
        <v>2</v>
      </c>
      <c r="F15" s="581"/>
      <c r="G15" s="452">
        <f t="shared" si="1"/>
        <v>2</v>
      </c>
      <c r="H15" s="448">
        <v>2</v>
      </c>
      <c r="I15" s="581"/>
      <c r="J15" s="452">
        <f t="shared" si="2"/>
        <v>2</v>
      </c>
      <c r="K15" s="448">
        <v>2</v>
      </c>
      <c r="L15" s="581"/>
      <c r="M15" s="452">
        <f t="shared" si="3"/>
        <v>2</v>
      </c>
      <c r="N15" s="448">
        <v>2</v>
      </c>
      <c r="O15" s="581"/>
      <c r="P15" s="452">
        <f t="shared" si="4"/>
        <v>4</v>
      </c>
      <c r="Q15" s="451">
        <f t="shared" si="5"/>
        <v>10</v>
      </c>
      <c r="R15" s="581"/>
      <c r="S15" s="450">
        <f t="shared" si="6"/>
        <v>14</v>
      </c>
    </row>
    <row r="16" spans="1:19" s="438" customFormat="1" ht="19.5" customHeight="1">
      <c r="A16" s="449" t="s">
        <v>422</v>
      </c>
      <c r="B16" s="448">
        <v>2</v>
      </c>
      <c r="C16" s="581"/>
      <c r="D16" s="452">
        <f t="shared" si="0"/>
        <v>4</v>
      </c>
      <c r="E16" s="448">
        <v>2</v>
      </c>
      <c r="F16" s="581"/>
      <c r="G16" s="452">
        <f t="shared" si="1"/>
        <v>2</v>
      </c>
      <c r="H16" s="448">
        <v>2</v>
      </c>
      <c r="I16" s="581"/>
      <c r="J16" s="452">
        <f t="shared" si="2"/>
        <v>2</v>
      </c>
      <c r="K16" s="448">
        <v>2</v>
      </c>
      <c r="L16" s="581"/>
      <c r="M16" s="452">
        <f t="shared" si="3"/>
        <v>2</v>
      </c>
      <c r="N16" s="448">
        <v>2</v>
      </c>
      <c r="O16" s="581"/>
      <c r="P16" s="452">
        <f t="shared" si="4"/>
        <v>4</v>
      </c>
      <c r="Q16" s="451">
        <f t="shared" si="5"/>
        <v>10</v>
      </c>
      <c r="R16" s="581"/>
      <c r="S16" s="450">
        <f t="shared" si="6"/>
        <v>14</v>
      </c>
    </row>
    <row r="17" spans="1:19" s="438" customFormat="1" ht="19.5" customHeight="1">
      <c r="A17" s="449" t="s">
        <v>421</v>
      </c>
      <c r="B17" s="448">
        <v>4</v>
      </c>
      <c r="C17" s="581"/>
      <c r="D17" s="452">
        <f t="shared" si="0"/>
        <v>8</v>
      </c>
      <c r="E17" s="448">
        <v>4</v>
      </c>
      <c r="F17" s="581"/>
      <c r="G17" s="452">
        <f t="shared" si="1"/>
        <v>4</v>
      </c>
      <c r="H17" s="448">
        <v>4</v>
      </c>
      <c r="I17" s="581"/>
      <c r="J17" s="452">
        <f t="shared" si="2"/>
        <v>4</v>
      </c>
      <c r="K17" s="448">
        <v>4</v>
      </c>
      <c r="L17" s="581"/>
      <c r="M17" s="452">
        <f t="shared" si="3"/>
        <v>4</v>
      </c>
      <c r="N17" s="448">
        <v>4</v>
      </c>
      <c r="O17" s="581"/>
      <c r="P17" s="452">
        <f t="shared" si="4"/>
        <v>8</v>
      </c>
      <c r="Q17" s="451">
        <f t="shared" si="5"/>
        <v>20</v>
      </c>
      <c r="R17" s="581"/>
      <c r="S17" s="450">
        <f t="shared" si="6"/>
        <v>28</v>
      </c>
    </row>
    <row r="18" spans="1:19" s="438" customFormat="1" ht="19.5" customHeight="1">
      <c r="A18" s="449" t="s">
        <v>420</v>
      </c>
      <c r="B18" s="453">
        <v>4</v>
      </c>
      <c r="C18" s="581"/>
      <c r="D18" s="452">
        <f t="shared" si="0"/>
        <v>8</v>
      </c>
      <c r="E18" s="453">
        <v>4</v>
      </c>
      <c r="F18" s="581"/>
      <c r="G18" s="452">
        <f t="shared" si="1"/>
        <v>4</v>
      </c>
      <c r="H18" s="453">
        <v>4</v>
      </c>
      <c r="I18" s="581"/>
      <c r="J18" s="452">
        <f t="shared" si="2"/>
        <v>4</v>
      </c>
      <c r="K18" s="453">
        <v>4</v>
      </c>
      <c r="L18" s="581"/>
      <c r="M18" s="452">
        <f t="shared" si="3"/>
        <v>4</v>
      </c>
      <c r="N18" s="453">
        <v>4</v>
      </c>
      <c r="O18" s="581"/>
      <c r="P18" s="452">
        <f t="shared" si="4"/>
        <v>8</v>
      </c>
      <c r="Q18" s="451">
        <f t="shared" si="5"/>
        <v>20</v>
      </c>
      <c r="R18" s="581"/>
      <c r="S18" s="450">
        <f t="shared" si="6"/>
        <v>28</v>
      </c>
    </row>
    <row r="19" spans="1:19" s="438" customFormat="1" ht="19.5" customHeight="1" thickBot="1">
      <c r="A19" s="449" t="s">
        <v>419</v>
      </c>
      <c r="B19" s="448">
        <v>1</v>
      </c>
      <c r="C19" s="582"/>
      <c r="D19" s="447">
        <f t="shared" si="0"/>
        <v>2</v>
      </c>
      <c r="E19" s="448">
        <v>1</v>
      </c>
      <c r="F19" s="582"/>
      <c r="G19" s="447">
        <f t="shared" si="1"/>
        <v>1</v>
      </c>
      <c r="H19" s="448">
        <v>1</v>
      </c>
      <c r="I19" s="582"/>
      <c r="J19" s="447">
        <f t="shared" si="2"/>
        <v>1</v>
      </c>
      <c r="K19" s="448">
        <v>1</v>
      </c>
      <c r="L19" s="582"/>
      <c r="M19" s="447">
        <f t="shared" si="3"/>
        <v>1</v>
      </c>
      <c r="N19" s="448">
        <v>1</v>
      </c>
      <c r="O19" s="582"/>
      <c r="P19" s="447">
        <f t="shared" si="4"/>
        <v>2</v>
      </c>
      <c r="Q19" s="446">
        <f t="shared" si="5"/>
        <v>5</v>
      </c>
      <c r="R19" s="582"/>
      <c r="S19" s="445">
        <f t="shared" si="6"/>
        <v>7</v>
      </c>
    </row>
    <row r="20" spans="1:19" s="438" customFormat="1" ht="19.5" customHeight="1" thickBot="1">
      <c r="A20" s="444" t="s">
        <v>58</v>
      </c>
      <c r="B20" s="443">
        <f>SUM(B8:B19)</f>
        <v>35</v>
      </c>
      <c r="C20" s="443">
        <f>SUM(C8:C19)</f>
        <v>2</v>
      </c>
      <c r="D20" s="442">
        <f>B20*C20</f>
        <v>70</v>
      </c>
      <c r="E20" s="443">
        <f>SUM(E8:E19)</f>
        <v>35</v>
      </c>
      <c r="F20" s="440">
        <f>SUM(F8)</f>
        <v>1</v>
      </c>
      <c r="G20" s="442">
        <f>E20*F20</f>
        <v>35</v>
      </c>
      <c r="H20" s="443">
        <f>SUM(H8:H19)</f>
        <v>35</v>
      </c>
      <c r="I20" s="440">
        <f>SUM(I8)</f>
        <v>1</v>
      </c>
      <c r="J20" s="442">
        <f>H20*I20</f>
        <v>35</v>
      </c>
      <c r="K20" s="443">
        <f>SUM(K8:K19)</f>
        <v>35</v>
      </c>
      <c r="L20" s="440">
        <f>SUM(L8)</f>
        <v>1</v>
      </c>
      <c r="M20" s="442">
        <f>K20*L20</f>
        <v>35</v>
      </c>
      <c r="N20" s="443">
        <f>SUM(N8:N19)</f>
        <v>35</v>
      </c>
      <c r="O20" s="440">
        <f>SUM(O8)</f>
        <v>2</v>
      </c>
      <c r="P20" s="442">
        <f>N20*O20</f>
        <v>70</v>
      </c>
      <c r="Q20" s="441">
        <f>SUM(Q8:Q19)</f>
        <v>175</v>
      </c>
      <c r="R20" s="440">
        <f>SUM(R8)</f>
        <v>7</v>
      </c>
      <c r="S20" s="439">
        <f>SUM(S8:S19)</f>
        <v>245</v>
      </c>
    </row>
    <row r="21" spans="2:16" s="438" customFormat="1" ht="18" customHeight="1">
      <c r="B21" s="579" t="s">
        <v>226</v>
      </c>
      <c r="C21" s="579"/>
      <c r="D21" s="579"/>
      <c r="E21" s="579" t="s">
        <v>227</v>
      </c>
      <c r="F21" s="579"/>
      <c r="G21" s="579"/>
      <c r="H21" s="579" t="s">
        <v>228</v>
      </c>
      <c r="I21" s="579"/>
      <c r="J21" s="579"/>
      <c r="K21" s="579" t="s">
        <v>229</v>
      </c>
      <c r="L21" s="579"/>
      <c r="M21" s="579"/>
      <c r="N21" s="579" t="s">
        <v>230</v>
      </c>
      <c r="O21" s="579"/>
      <c r="P21" s="579"/>
    </row>
    <row r="22" spans="2:16" s="438" customFormat="1" ht="18" customHeight="1">
      <c r="B22" s="436" t="s">
        <v>236</v>
      </c>
      <c r="C22" s="435" t="s">
        <v>418</v>
      </c>
      <c r="D22" s="434">
        <v>2</v>
      </c>
      <c r="E22" s="436" t="s">
        <v>236</v>
      </c>
      <c r="F22" s="435" t="s">
        <v>418</v>
      </c>
      <c r="G22" s="434">
        <v>2</v>
      </c>
      <c r="H22" s="436" t="s">
        <v>236</v>
      </c>
      <c r="I22" s="435" t="s">
        <v>418</v>
      </c>
      <c r="J22" s="434">
        <v>2</v>
      </c>
      <c r="K22" s="436" t="s">
        <v>236</v>
      </c>
      <c r="L22" s="435" t="s">
        <v>418</v>
      </c>
      <c r="M22" s="434">
        <v>2</v>
      </c>
      <c r="N22" s="436" t="s">
        <v>236</v>
      </c>
      <c r="O22" s="435" t="s">
        <v>418</v>
      </c>
      <c r="P22" s="434">
        <v>2</v>
      </c>
    </row>
    <row r="23" spans="1:16" s="158" customFormat="1" ht="18" customHeight="1">
      <c r="A23" s="437"/>
      <c r="B23" s="436" t="s">
        <v>236</v>
      </c>
      <c r="C23" s="435" t="s">
        <v>417</v>
      </c>
      <c r="D23" s="434">
        <v>1</v>
      </c>
      <c r="E23" s="436" t="s">
        <v>236</v>
      </c>
      <c r="F23" s="435" t="s">
        <v>417</v>
      </c>
      <c r="G23" s="434">
        <v>1</v>
      </c>
      <c r="H23" s="436" t="s">
        <v>236</v>
      </c>
      <c r="I23" s="435" t="s">
        <v>417</v>
      </c>
      <c r="J23" s="434">
        <v>1</v>
      </c>
      <c r="K23" s="436" t="s">
        <v>236</v>
      </c>
      <c r="L23" s="435" t="s">
        <v>417</v>
      </c>
      <c r="M23" s="434">
        <v>1</v>
      </c>
      <c r="N23" s="436" t="s">
        <v>236</v>
      </c>
      <c r="O23" s="435" t="s">
        <v>417</v>
      </c>
      <c r="P23" s="434">
        <v>1</v>
      </c>
    </row>
    <row r="24" spans="1:18" s="158" customFormat="1" ht="18" customHeight="1">
      <c r="A24" s="437"/>
      <c r="B24" s="436" t="s">
        <v>237</v>
      </c>
      <c r="C24" s="435" t="s">
        <v>402</v>
      </c>
      <c r="D24" s="434">
        <v>1</v>
      </c>
      <c r="E24" s="436" t="s">
        <v>237</v>
      </c>
      <c r="F24" s="435" t="s">
        <v>402</v>
      </c>
      <c r="G24" s="434">
        <v>1</v>
      </c>
      <c r="H24" s="436" t="s">
        <v>237</v>
      </c>
      <c r="I24" s="435" t="s">
        <v>402</v>
      </c>
      <c r="J24" s="434">
        <v>1</v>
      </c>
      <c r="K24" s="436" t="s">
        <v>237</v>
      </c>
      <c r="L24" s="435" t="s">
        <v>402</v>
      </c>
      <c r="M24" s="434">
        <v>1</v>
      </c>
      <c r="N24" s="436" t="s">
        <v>237</v>
      </c>
      <c r="O24" s="435" t="s">
        <v>402</v>
      </c>
      <c r="P24" s="434">
        <v>1</v>
      </c>
      <c r="R24" s="158" t="s">
        <v>416</v>
      </c>
    </row>
    <row r="25" spans="2:16" s="158" customFormat="1" ht="18" customHeight="1" thickBot="1">
      <c r="B25" s="433" t="s">
        <v>237</v>
      </c>
      <c r="C25" s="432" t="s">
        <v>415</v>
      </c>
      <c r="D25" s="431">
        <v>2</v>
      </c>
      <c r="E25" s="433" t="s">
        <v>237</v>
      </c>
      <c r="F25" s="432" t="s">
        <v>415</v>
      </c>
      <c r="G25" s="431">
        <v>2</v>
      </c>
      <c r="H25" s="433" t="s">
        <v>237</v>
      </c>
      <c r="I25" s="432" t="s">
        <v>415</v>
      </c>
      <c r="J25" s="431">
        <v>2</v>
      </c>
      <c r="K25" s="433" t="s">
        <v>237</v>
      </c>
      <c r="L25" s="432" t="s">
        <v>415</v>
      </c>
      <c r="M25" s="431">
        <v>2</v>
      </c>
      <c r="N25" s="433" t="s">
        <v>237</v>
      </c>
      <c r="O25" s="432" t="s">
        <v>415</v>
      </c>
      <c r="P25" s="431">
        <v>2</v>
      </c>
    </row>
    <row r="26" spans="1:18" s="158" customFormat="1" ht="18" customHeight="1">
      <c r="A26" s="428" t="s">
        <v>414</v>
      </c>
      <c r="B26" s="430">
        <f>+D22+D23+D24+D25</f>
        <v>6</v>
      </c>
      <c r="C26" s="427" t="s">
        <v>19</v>
      </c>
      <c r="D26" s="429"/>
      <c r="E26" s="430">
        <f>+G22+G23+G24+G25</f>
        <v>6</v>
      </c>
      <c r="F26" s="427" t="s">
        <v>19</v>
      </c>
      <c r="G26" s="429"/>
      <c r="H26" s="430">
        <f>+J22+J23+J24+J25</f>
        <v>6</v>
      </c>
      <c r="I26" s="427" t="s">
        <v>19</v>
      </c>
      <c r="J26" s="429"/>
      <c r="K26" s="430">
        <f>+M22+M23+M24+M25</f>
        <v>6</v>
      </c>
      <c r="L26" s="427" t="s">
        <v>19</v>
      </c>
      <c r="M26" s="429"/>
      <c r="N26" s="430">
        <f>+P22+P23+P24+P25</f>
        <v>6</v>
      </c>
      <c r="O26" s="427" t="s">
        <v>19</v>
      </c>
      <c r="P26" s="429"/>
      <c r="R26" s="158" t="s">
        <v>413</v>
      </c>
    </row>
    <row r="27" spans="1:16" s="158" customFormat="1" ht="18" customHeight="1">
      <c r="A27" s="428"/>
      <c r="B27" s="182"/>
      <c r="C27" s="427"/>
      <c r="D27" s="427"/>
      <c r="E27" s="182"/>
      <c r="F27" s="427"/>
      <c r="G27" s="427"/>
      <c r="H27" s="182"/>
      <c r="I27" s="427"/>
      <c r="J27" s="427"/>
      <c r="K27" s="182"/>
      <c r="L27" s="427"/>
      <c r="M27" s="427"/>
      <c r="N27" s="182"/>
      <c r="O27" s="427"/>
      <c r="P27" s="427"/>
    </row>
    <row r="30" ht="12.75">
      <c r="A30" s="426"/>
    </row>
    <row r="31" ht="12.75">
      <c r="A31" s="426"/>
    </row>
    <row r="32" ht="12.75">
      <c r="A32" s="426"/>
    </row>
  </sheetData>
  <sheetProtection/>
  <mergeCells count="19">
    <mergeCell ref="R8:R19"/>
    <mergeCell ref="A4:S4"/>
    <mergeCell ref="A6:A7"/>
    <mergeCell ref="B6:D6"/>
    <mergeCell ref="E6:G6"/>
    <mergeCell ref="H6:J6"/>
    <mergeCell ref="K6:M6"/>
    <mergeCell ref="N6:P6"/>
    <mergeCell ref="Q6:S6"/>
    <mergeCell ref="B21:D21"/>
    <mergeCell ref="E21:G21"/>
    <mergeCell ref="H21:J21"/>
    <mergeCell ref="K21:M21"/>
    <mergeCell ref="N21:P21"/>
    <mergeCell ref="C8:C19"/>
    <mergeCell ref="F8:F19"/>
    <mergeCell ref="I8:I19"/>
    <mergeCell ref="L8:L19"/>
    <mergeCell ref="O8:O19"/>
  </mergeCells>
  <printOptions/>
  <pageMargins left="0.75" right="0.75" top="1" bottom="1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R722"/>
  <sheetViews>
    <sheetView showGridLines="0" tabSelected="1" view="pageBreakPreview" zoomScale="130" zoomScaleSheetLayoutView="130" zoomScalePageLayoutView="0" workbookViewId="0" topLeftCell="A1">
      <selection activeCell="K20" sqref="K20"/>
    </sheetView>
  </sheetViews>
  <sheetFormatPr defaultColWidth="11.421875" defaultRowHeight="12.75"/>
  <cols>
    <col min="1" max="1" width="3.7109375" style="0" customWidth="1"/>
    <col min="2" max="2" width="12.57421875" style="0" customWidth="1"/>
    <col min="3" max="3" width="17.8515625" style="0" customWidth="1"/>
    <col min="4" max="4" width="8.00390625" style="0" customWidth="1"/>
    <col min="5" max="5" width="6.8515625" style="0" customWidth="1"/>
    <col min="6" max="6" width="7.28125" style="0" customWidth="1"/>
    <col min="7" max="7" width="8.140625" style="0" customWidth="1"/>
    <col min="8" max="8" width="7.8515625" style="0" customWidth="1"/>
    <col min="9" max="9" width="6.57421875" style="0" customWidth="1"/>
    <col min="10" max="10" width="19.421875" style="0" customWidth="1"/>
    <col min="11" max="13" width="5.421875" style="0" customWidth="1"/>
    <col min="14" max="14" width="11.00390625" style="0" customWidth="1"/>
    <col min="15" max="15" width="15.140625" style="0" customWidth="1"/>
    <col min="16" max="16" width="15.421875" style="0" customWidth="1"/>
  </cols>
  <sheetData>
    <row r="6" spans="10:14" ht="12.75">
      <c r="J6" s="602" t="s">
        <v>26</v>
      </c>
      <c r="K6" s="602"/>
      <c r="L6" s="602"/>
      <c r="M6" s="602"/>
      <c r="N6" s="602"/>
    </row>
    <row r="7" spans="10:14" ht="12.75">
      <c r="J7" s="185"/>
      <c r="K7" s="185"/>
      <c r="L7" s="185"/>
      <c r="M7" s="185"/>
      <c r="N7" s="185"/>
    </row>
    <row r="8" spans="2:17" ht="16.5">
      <c r="B8" s="603" t="s">
        <v>383</v>
      </c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25"/>
      <c r="P8" s="25"/>
      <c r="Q8" s="25"/>
    </row>
    <row r="9" spans="2:18" ht="13.5">
      <c r="B9" s="186"/>
      <c r="C9" s="186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595"/>
      <c r="P9" s="595"/>
      <c r="Q9" s="595"/>
      <c r="R9" s="189"/>
    </row>
    <row r="10" spans="2:18" ht="13.5">
      <c r="B10" s="186" t="s">
        <v>240</v>
      </c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188"/>
      <c r="Q10" s="188"/>
      <c r="R10" s="189"/>
    </row>
    <row r="11" spans="2:17" ht="13.5">
      <c r="B11" s="186" t="s">
        <v>241</v>
      </c>
      <c r="C11" s="186"/>
      <c r="D11" s="360" t="s">
        <v>396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1"/>
      <c r="Q11" s="191"/>
    </row>
    <row r="12" spans="2:17" ht="13.5">
      <c r="B12" s="192"/>
      <c r="C12" s="192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191"/>
      <c r="Q12" s="191"/>
    </row>
    <row r="13" spans="2:17" ht="2.25" customHeight="1">
      <c r="B13" s="192"/>
      <c r="C13" s="192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191"/>
      <c r="Q13" s="191"/>
    </row>
    <row r="14" spans="2:17" ht="7.5" customHeight="1" thickBot="1">
      <c r="B14" s="192"/>
      <c r="C14" s="192"/>
      <c r="D14" s="190"/>
      <c r="E14" s="190"/>
      <c r="F14" s="190"/>
      <c r="G14" s="190"/>
      <c r="H14" s="190"/>
      <c r="I14" s="190"/>
      <c r="J14" s="193"/>
      <c r="K14" s="190"/>
      <c r="L14" s="190"/>
      <c r="M14" s="190"/>
      <c r="N14" s="190"/>
      <c r="O14" s="191"/>
      <c r="P14" s="191"/>
      <c r="Q14" s="191"/>
    </row>
    <row r="15" spans="1:17" ht="23.25" customHeight="1" thickBot="1">
      <c r="A15" s="245"/>
      <c r="B15" s="607" t="s">
        <v>299</v>
      </c>
      <c r="C15" s="608"/>
      <c r="D15" s="596" t="s">
        <v>242</v>
      </c>
      <c r="E15" s="597"/>
      <c r="F15" s="597"/>
      <c r="G15" s="597"/>
      <c r="H15" s="598"/>
      <c r="I15" s="194" t="s">
        <v>207</v>
      </c>
      <c r="J15" s="600" t="s">
        <v>300</v>
      </c>
      <c r="K15" s="611" t="s">
        <v>431</v>
      </c>
      <c r="L15" s="611"/>
      <c r="M15" s="611"/>
      <c r="N15" s="419" t="s">
        <v>243</v>
      </c>
      <c r="O15" s="191"/>
      <c r="P15" s="191"/>
      <c r="Q15" s="191"/>
    </row>
    <row r="16" spans="1:17" ht="13.5" customHeight="1" thickBot="1">
      <c r="A16" s="246"/>
      <c r="B16" s="609"/>
      <c r="C16" s="610"/>
      <c r="D16" s="195" t="s">
        <v>21</v>
      </c>
      <c r="E16" s="196" t="s">
        <v>22</v>
      </c>
      <c r="F16" s="195" t="s">
        <v>23</v>
      </c>
      <c r="G16" s="195" t="s">
        <v>24</v>
      </c>
      <c r="H16" s="196" t="s">
        <v>25</v>
      </c>
      <c r="I16" s="197" t="s">
        <v>239</v>
      </c>
      <c r="J16" s="601"/>
      <c r="K16" s="473"/>
      <c r="L16" s="473"/>
      <c r="M16" s="473"/>
      <c r="N16" s="420" t="s">
        <v>244</v>
      </c>
      <c r="O16" s="191"/>
      <c r="P16" s="191"/>
      <c r="Q16" s="191"/>
    </row>
    <row r="17" spans="1:17" ht="13.5">
      <c r="A17" s="364"/>
      <c r="B17" s="415" t="s">
        <v>245</v>
      </c>
      <c r="C17" s="370">
        <f>'ANEXO 12'!B16</f>
        <v>1</v>
      </c>
      <c r="D17" s="198" t="s">
        <v>246</v>
      </c>
      <c r="E17" s="199"/>
      <c r="F17" s="199"/>
      <c r="G17" s="199"/>
      <c r="H17" s="200"/>
      <c r="I17" s="201"/>
      <c r="J17" s="201" t="s">
        <v>247</v>
      </c>
      <c r="K17" s="467"/>
      <c r="L17" s="467"/>
      <c r="M17" s="467"/>
      <c r="N17" s="247"/>
      <c r="O17" s="191"/>
      <c r="P17" s="191"/>
      <c r="Q17" s="191"/>
    </row>
    <row r="18" spans="1:17" ht="13.5">
      <c r="A18" s="365"/>
      <c r="B18" s="416" t="s">
        <v>248</v>
      </c>
      <c r="C18" s="371">
        <f>'ANEXO 12'!D16</f>
        <v>1</v>
      </c>
      <c r="D18" s="198" t="s">
        <v>246</v>
      </c>
      <c r="E18" s="599" t="s">
        <v>249</v>
      </c>
      <c r="F18" s="599"/>
      <c r="G18" s="199"/>
      <c r="H18" s="200"/>
      <c r="I18" s="201"/>
      <c r="J18" s="201" t="s">
        <v>247</v>
      </c>
      <c r="K18" s="467"/>
      <c r="L18" s="467"/>
      <c r="M18" s="467"/>
      <c r="N18" s="247"/>
      <c r="O18" s="191"/>
      <c r="P18" s="191"/>
      <c r="Q18" s="191"/>
    </row>
    <row r="19" spans="1:17" ht="13.5">
      <c r="A19" s="365"/>
      <c r="B19" s="415" t="s">
        <v>250</v>
      </c>
      <c r="C19" s="370">
        <f>'ANEXO 12'!C16</f>
        <v>1</v>
      </c>
      <c r="D19" s="198" t="s">
        <v>246</v>
      </c>
      <c r="E19" s="593" t="s">
        <v>251</v>
      </c>
      <c r="F19" s="593"/>
      <c r="G19" s="199"/>
      <c r="H19" s="200"/>
      <c r="I19" s="201"/>
      <c r="J19" s="201" t="s">
        <v>247</v>
      </c>
      <c r="K19" s="467"/>
      <c r="L19" s="467"/>
      <c r="M19" s="467"/>
      <c r="N19" s="247"/>
      <c r="O19" s="191"/>
      <c r="P19" s="191"/>
      <c r="Q19" s="191"/>
    </row>
    <row r="20" spans="1:17" ht="13.5">
      <c r="A20" s="365">
        <v>1</v>
      </c>
      <c r="B20" s="415" t="s">
        <v>252</v>
      </c>
      <c r="C20" s="360">
        <f>'ANEXO 12'!H16</f>
        <v>1</v>
      </c>
      <c r="D20" s="198" t="s">
        <v>246</v>
      </c>
      <c r="E20" s="199" t="s">
        <v>253</v>
      </c>
      <c r="F20" s="199"/>
      <c r="G20" s="199"/>
      <c r="H20" s="200"/>
      <c r="I20" s="201"/>
      <c r="J20" s="203" t="s">
        <v>247</v>
      </c>
      <c r="K20" s="468"/>
      <c r="L20" s="468"/>
      <c r="M20" s="468"/>
      <c r="N20" s="247"/>
      <c r="O20" s="191"/>
      <c r="P20" s="191"/>
      <c r="Q20" s="191"/>
    </row>
    <row r="21" spans="1:17" ht="13.5">
      <c r="A21" s="365"/>
      <c r="B21" s="415" t="s">
        <v>296</v>
      </c>
      <c r="C21" s="360">
        <f>'ANEXO 12'!G16</f>
        <v>1</v>
      </c>
      <c r="D21" s="198" t="s">
        <v>246</v>
      </c>
      <c r="E21" s="593" t="s">
        <v>254</v>
      </c>
      <c r="F21" s="593"/>
      <c r="G21" s="204"/>
      <c r="H21" s="205"/>
      <c r="I21" s="203"/>
      <c r="J21" s="203" t="s">
        <v>247</v>
      </c>
      <c r="K21" s="468"/>
      <c r="L21" s="468"/>
      <c r="M21" s="468"/>
      <c r="N21" s="248"/>
      <c r="O21" s="188"/>
      <c r="P21" s="188"/>
      <c r="Q21" s="188"/>
    </row>
    <row r="22" spans="1:17" ht="13.5">
      <c r="A22" s="365"/>
      <c r="B22" s="415" t="s">
        <v>255</v>
      </c>
      <c r="C22" s="360">
        <f>'ANEXO 12'!M16</f>
        <v>1</v>
      </c>
      <c r="D22" s="198" t="s">
        <v>256</v>
      </c>
      <c r="E22" s="593"/>
      <c r="F22" s="593"/>
      <c r="G22" s="206"/>
      <c r="H22" s="207"/>
      <c r="I22" s="208"/>
      <c r="J22" s="208" t="s">
        <v>247</v>
      </c>
      <c r="K22" s="469"/>
      <c r="L22" s="469"/>
      <c r="M22" s="469"/>
      <c r="N22" s="249"/>
      <c r="O22" s="25"/>
      <c r="P22" s="25"/>
      <c r="Q22" s="25"/>
    </row>
    <row r="23" spans="1:17" ht="14.25" thickBot="1">
      <c r="A23" s="366"/>
      <c r="B23" s="417" t="s">
        <v>257</v>
      </c>
      <c r="C23" s="372">
        <f>'ANEXO 12'!O16</f>
        <v>1</v>
      </c>
      <c r="D23" s="209"/>
      <c r="E23" s="210"/>
      <c r="F23" s="210"/>
      <c r="G23" s="210"/>
      <c r="H23" s="211"/>
      <c r="I23" s="212"/>
      <c r="J23" s="212" t="s">
        <v>247</v>
      </c>
      <c r="K23" s="470"/>
      <c r="L23" s="470"/>
      <c r="M23" s="470"/>
      <c r="N23" s="250"/>
      <c r="O23" s="213"/>
      <c r="P23" s="25"/>
      <c r="Q23" s="25"/>
    </row>
    <row r="24" spans="1:17" ht="13.5">
      <c r="A24" s="364"/>
      <c r="B24" s="367" t="s">
        <v>245</v>
      </c>
      <c r="C24" s="370">
        <f>'ANEXO 12'!B17</f>
        <v>2</v>
      </c>
      <c r="D24" s="214"/>
      <c r="E24" s="215" t="s">
        <v>246</v>
      </c>
      <c r="F24" s="216"/>
      <c r="G24" s="216"/>
      <c r="H24" s="217"/>
      <c r="I24" s="201"/>
      <c r="J24" s="201" t="s">
        <v>247</v>
      </c>
      <c r="K24" s="467"/>
      <c r="L24" s="467"/>
      <c r="M24" s="467"/>
      <c r="N24" s="251"/>
      <c r="O24" s="213"/>
      <c r="P24" s="213"/>
      <c r="Q24" s="25"/>
    </row>
    <row r="25" spans="1:17" ht="13.5">
      <c r="A25" s="365"/>
      <c r="B25" s="368" t="s">
        <v>297</v>
      </c>
      <c r="C25" s="371">
        <f>'ANEXO 12'!D17</f>
        <v>2</v>
      </c>
      <c r="D25" s="198"/>
      <c r="E25" s="215" t="s">
        <v>246</v>
      </c>
      <c r="F25" s="202" t="s">
        <v>258</v>
      </c>
      <c r="G25" s="199"/>
      <c r="H25" s="200"/>
      <c r="I25" s="201"/>
      <c r="J25" s="201" t="s">
        <v>247</v>
      </c>
      <c r="K25" s="467"/>
      <c r="L25" s="467"/>
      <c r="M25" s="467"/>
      <c r="N25" s="247"/>
      <c r="O25" s="218"/>
      <c r="P25" s="25"/>
      <c r="Q25" s="25"/>
    </row>
    <row r="26" spans="1:14" ht="13.5">
      <c r="A26" s="365"/>
      <c r="B26" s="367" t="s">
        <v>250</v>
      </c>
      <c r="C26" s="370">
        <f>'ANEXO 12'!C17</f>
        <v>2</v>
      </c>
      <c r="D26" s="198"/>
      <c r="E26" s="215" t="s">
        <v>246</v>
      </c>
      <c r="F26" s="199" t="s">
        <v>259</v>
      </c>
      <c r="G26" s="199"/>
      <c r="H26" s="200"/>
      <c r="I26" s="201"/>
      <c r="J26" s="201" t="s">
        <v>247</v>
      </c>
      <c r="K26" s="467"/>
      <c r="L26" s="467"/>
      <c r="M26" s="467"/>
      <c r="N26" s="247"/>
    </row>
    <row r="27" spans="1:14" ht="13.5">
      <c r="A27" s="365">
        <v>2</v>
      </c>
      <c r="B27" s="367" t="s">
        <v>252</v>
      </c>
      <c r="C27" s="360">
        <f>'ANEXO 12'!H17</f>
        <v>2</v>
      </c>
      <c r="D27" s="198"/>
      <c r="E27" s="215" t="s">
        <v>246</v>
      </c>
      <c r="F27" s="199" t="s">
        <v>260</v>
      </c>
      <c r="G27" s="204"/>
      <c r="H27" s="205"/>
      <c r="I27" s="201"/>
      <c r="J27" s="201" t="s">
        <v>247</v>
      </c>
      <c r="K27" s="467"/>
      <c r="L27" s="467"/>
      <c r="M27" s="467"/>
      <c r="N27" s="247"/>
    </row>
    <row r="28" spans="1:14" ht="13.5">
      <c r="A28" s="365"/>
      <c r="B28" s="367" t="s">
        <v>296</v>
      </c>
      <c r="C28" s="360">
        <f>'ANEXO 12'!G17</f>
        <v>2</v>
      </c>
      <c r="D28" s="198"/>
      <c r="E28" s="215" t="s">
        <v>246</v>
      </c>
      <c r="F28" s="199" t="s">
        <v>261</v>
      </c>
      <c r="G28" s="206"/>
      <c r="H28" s="207"/>
      <c r="I28" s="203"/>
      <c r="J28" s="203" t="s">
        <v>247</v>
      </c>
      <c r="K28" s="468"/>
      <c r="L28" s="468"/>
      <c r="M28" s="468"/>
      <c r="N28" s="248"/>
    </row>
    <row r="29" spans="1:14" ht="13.5">
      <c r="A29" s="365"/>
      <c r="B29" s="367" t="s">
        <v>255</v>
      </c>
      <c r="C29" s="360">
        <f>'ANEXO 12'!M17</f>
        <v>2</v>
      </c>
      <c r="D29" s="198"/>
      <c r="E29" s="215" t="s">
        <v>256</v>
      </c>
      <c r="F29" s="199"/>
      <c r="G29" s="206"/>
      <c r="H29" s="207"/>
      <c r="I29" s="208"/>
      <c r="J29" s="208" t="s">
        <v>247</v>
      </c>
      <c r="K29" s="469"/>
      <c r="L29" s="469"/>
      <c r="M29" s="469"/>
      <c r="N29" s="249"/>
    </row>
    <row r="30" spans="1:14" ht="14.25" thickBot="1">
      <c r="A30" s="366"/>
      <c r="B30" s="369" t="s">
        <v>257</v>
      </c>
      <c r="C30" s="372">
        <f>'ANEXO 12'!O17</f>
        <v>2</v>
      </c>
      <c r="D30" s="209"/>
      <c r="E30" s="210"/>
      <c r="F30" s="210"/>
      <c r="G30" s="210"/>
      <c r="H30" s="211"/>
      <c r="I30" s="212"/>
      <c r="J30" s="212" t="s">
        <v>247</v>
      </c>
      <c r="K30" s="470"/>
      <c r="L30" s="470"/>
      <c r="M30" s="470"/>
      <c r="N30" s="250"/>
    </row>
    <row r="31" spans="1:14" ht="13.5">
      <c r="A31" s="364"/>
      <c r="B31" s="367" t="s">
        <v>245</v>
      </c>
      <c r="C31" s="370">
        <f>'ANEXO 12'!B18</f>
        <v>3</v>
      </c>
      <c r="D31" s="214"/>
      <c r="E31" s="216"/>
      <c r="F31" s="215" t="s">
        <v>246</v>
      </c>
      <c r="G31" s="216"/>
      <c r="H31" s="217"/>
      <c r="I31" s="201"/>
      <c r="J31" s="201" t="s">
        <v>301</v>
      </c>
      <c r="K31" s="467"/>
      <c r="L31" s="467"/>
      <c r="M31" s="467"/>
      <c r="N31" s="251"/>
    </row>
    <row r="32" spans="1:14" ht="13.5">
      <c r="A32" s="365"/>
      <c r="B32" s="368" t="s">
        <v>297</v>
      </c>
      <c r="C32" s="370">
        <f>'ANEXO 12'!D18</f>
        <v>3</v>
      </c>
      <c r="D32" s="198"/>
      <c r="E32" s="219"/>
      <c r="F32" s="215" t="s">
        <v>246</v>
      </c>
      <c r="G32" s="605" t="s">
        <v>262</v>
      </c>
      <c r="H32" s="606"/>
      <c r="I32" s="201"/>
      <c r="J32" s="201"/>
      <c r="K32" s="467"/>
      <c r="L32" s="467"/>
      <c r="M32" s="467"/>
      <c r="N32" s="247"/>
    </row>
    <row r="33" spans="1:14" ht="13.5">
      <c r="A33" s="365"/>
      <c r="B33" s="367" t="s">
        <v>250</v>
      </c>
      <c r="C33" s="370">
        <f>'ANEXO 12'!C18</f>
        <v>3</v>
      </c>
      <c r="D33" s="198"/>
      <c r="E33" s="199"/>
      <c r="F33" s="215" t="s">
        <v>246</v>
      </c>
      <c r="G33" s="220" t="s">
        <v>263</v>
      </c>
      <c r="H33" s="221"/>
      <c r="I33" s="201"/>
      <c r="J33" s="201"/>
      <c r="K33" s="467"/>
      <c r="L33" s="467"/>
      <c r="M33" s="467"/>
      <c r="N33" s="247"/>
    </row>
    <row r="34" spans="1:14" ht="13.5">
      <c r="A34" s="365">
        <v>3</v>
      </c>
      <c r="B34" s="367" t="s">
        <v>252</v>
      </c>
      <c r="C34" s="360">
        <f>'ANEXO 12'!H18</f>
        <v>3</v>
      </c>
      <c r="D34" s="198"/>
      <c r="E34" s="199"/>
      <c r="F34" s="215" t="s">
        <v>246</v>
      </c>
      <c r="G34" s="220" t="s">
        <v>264</v>
      </c>
      <c r="H34" s="221"/>
      <c r="I34" s="201"/>
      <c r="J34" s="201" t="s">
        <v>247</v>
      </c>
      <c r="K34" s="467"/>
      <c r="L34" s="467"/>
      <c r="M34" s="467"/>
      <c r="N34" s="247"/>
    </row>
    <row r="35" spans="1:14" ht="13.5">
      <c r="A35" s="365"/>
      <c r="B35" s="367" t="s">
        <v>296</v>
      </c>
      <c r="C35" s="360">
        <f>'ANEXO 12'!G18</f>
        <v>3</v>
      </c>
      <c r="D35" s="198"/>
      <c r="E35" s="199"/>
      <c r="F35" s="215" t="s">
        <v>246</v>
      </c>
      <c r="G35" s="220" t="s">
        <v>265</v>
      </c>
      <c r="H35" s="221"/>
      <c r="I35" s="203"/>
      <c r="J35" s="203" t="s">
        <v>247</v>
      </c>
      <c r="K35" s="468"/>
      <c r="L35" s="468"/>
      <c r="M35" s="468"/>
      <c r="N35" s="248"/>
    </row>
    <row r="36" spans="1:14" ht="13.5">
      <c r="A36" s="365"/>
      <c r="B36" s="367" t="s">
        <v>255</v>
      </c>
      <c r="C36" s="360">
        <f>'ANEXO 12'!M18</f>
        <v>3</v>
      </c>
      <c r="D36" s="198"/>
      <c r="E36" s="199"/>
      <c r="F36" s="215" t="s">
        <v>256</v>
      </c>
      <c r="G36" s="220"/>
      <c r="H36" s="221"/>
      <c r="I36" s="222"/>
      <c r="J36" s="208" t="s">
        <v>247</v>
      </c>
      <c r="K36" s="469"/>
      <c r="L36" s="469"/>
      <c r="M36" s="469"/>
      <c r="N36" s="249"/>
    </row>
    <row r="37" spans="1:14" ht="14.25" thickBot="1">
      <c r="A37" s="366"/>
      <c r="B37" s="369" t="s">
        <v>257</v>
      </c>
      <c r="C37" s="372">
        <f>'ANEXO 12'!O18</f>
        <v>3</v>
      </c>
      <c r="D37" s="209"/>
      <c r="E37" s="210"/>
      <c r="F37" s="210"/>
      <c r="G37" s="210"/>
      <c r="H37" s="211"/>
      <c r="I37" s="212"/>
      <c r="J37" s="212" t="s">
        <v>247</v>
      </c>
      <c r="K37" s="470"/>
      <c r="L37" s="470"/>
      <c r="M37" s="470"/>
      <c r="N37" s="250"/>
    </row>
    <row r="38" spans="1:14" ht="13.5">
      <c r="A38" s="364"/>
      <c r="B38" s="367" t="s">
        <v>245</v>
      </c>
      <c r="C38" s="370">
        <f>'ANEXO 12'!B19</f>
        <v>4</v>
      </c>
      <c r="D38" s="214">
        <v>4</v>
      </c>
      <c r="E38" s="216">
        <v>3</v>
      </c>
      <c r="F38" s="216">
        <v>3</v>
      </c>
      <c r="G38" s="216">
        <v>2</v>
      </c>
      <c r="H38" s="217">
        <v>2</v>
      </c>
      <c r="I38" s="201">
        <v>14</v>
      </c>
      <c r="N38" s="251"/>
    </row>
    <row r="39" spans="1:14" ht="13.5">
      <c r="A39" s="365"/>
      <c r="B39" s="368" t="s">
        <v>297</v>
      </c>
      <c r="C39" s="370">
        <f>'ANEXO 12'!D19</f>
        <v>4</v>
      </c>
      <c r="D39" s="198">
        <v>4</v>
      </c>
      <c r="E39" s="199">
        <v>2</v>
      </c>
      <c r="F39" s="219"/>
      <c r="G39" s="199"/>
      <c r="H39" s="200"/>
      <c r="I39" s="201">
        <v>6</v>
      </c>
      <c r="J39" s="253" t="s">
        <v>54</v>
      </c>
      <c r="K39" s="253"/>
      <c r="L39" s="253"/>
      <c r="M39" s="253"/>
      <c r="N39" s="247"/>
    </row>
    <row r="40" spans="1:14" ht="13.5">
      <c r="A40" s="365"/>
      <c r="B40" s="367" t="s">
        <v>250</v>
      </c>
      <c r="C40" s="370">
        <f>'ANEXO 12'!C19</f>
        <v>4</v>
      </c>
      <c r="D40" s="198">
        <v>4</v>
      </c>
      <c r="E40" s="593"/>
      <c r="F40" s="593"/>
      <c r="G40" s="199"/>
      <c r="H40" s="200"/>
      <c r="I40" s="201">
        <v>4</v>
      </c>
      <c r="N40" s="247"/>
    </row>
    <row r="41" spans="1:14" ht="13.5">
      <c r="A41" s="365">
        <v>4</v>
      </c>
      <c r="B41" s="367" t="s">
        <v>252</v>
      </c>
      <c r="C41" s="360">
        <f>'ANEXO 12'!H19</f>
        <v>4</v>
      </c>
      <c r="D41" s="198">
        <v>1</v>
      </c>
      <c r="E41" s="199"/>
      <c r="F41" s="199"/>
      <c r="G41" s="199"/>
      <c r="H41" s="200"/>
      <c r="I41" s="201">
        <v>1</v>
      </c>
      <c r="N41" s="247"/>
    </row>
    <row r="42" spans="1:14" ht="13.5">
      <c r="A42" s="365"/>
      <c r="B42" s="367" t="s">
        <v>296</v>
      </c>
      <c r="C42" s="360">
        <f>'ANEXO 12'!G19</f>
        <v>4</v>
      </c>
      <c r="D42" s="198"/>
      <c r="E42" s="593"/>
      <c r="F42" s="593"/>
      <c r="G42" s="204"/>
      <c r="H42" s="205"/>
      <c r="I42" s="201"/>
      <c r="N42" s="248"/>
    </row>
    <row r="43" spans="1:14" ht="13.5">
      <c r="A43" s="365"/>
      <c r="B43" s="367" t="s">
        <v>255</v>
      </c>
      <c r="C43" s="360">
        <f>'ANEXO 12'!M19</f>
        <v>4</v>
      </c>
      <c r="D43" s="198"/>
      <c r="E43" s="593"/>
      <c r="F43" s="593"/>
      <c r="G43" s="206"/>
      <c r="H43" s="207"/>
      <c r="I43" s="208"/>
      <c r="J43" s="208" t="s">
        <v>247</v>
      </c>
      <c r="K43" s="469"/>
      <c r="L43" s="469"/>
      <c r="M43" s="469"/>
      <c r="N43" s="249">
        <v>24</v>
      </c>
    </row>
    <row r="44" spans="1:14" ht="14.25" thickBot="1">
      <c r="A44" s="366"/>
      <c r="B44" s="369" t="s">
        <v>257</v>
      </c>
      <c r="C44" s="372">
        <f>'ANEXO 12'!O19</f>
        <v>4</v>
      </c>
      <c r="D44" s="209"/>
      <c r="E44" s="210"/>
      <c r="F44" s="210"/>
      <c r="G44" s="210"/>
      <c r="H44" s="211"/>
      <c r="I44" s="212"/>
      <c r="J44" s="212" t="s">
        <v>247</v>
      </c>
      <c r="K44" s="470"/>
      <c r="L44" s="470"/>
      <c r="M44" s="470"/>
      <c r="N44" s="250" t="s">
        <v>266</v>
      </c>
    </row>
    <row r="45" spans="1:14" ht="13.5">
      <c r="A45" s="364"/>
      <c r="B45" s="367" t="s">
        <v>245</v>
      </c>
      <c r="C45" s="370">
        <f>'ANEXO 12'!B20</f>
        <v>5</v>
      </c>
      <c r="D45" s="214">
        <v>10</v>
      </c>
      <c r="E45" s="216">
        <v>4</v>
      </c>
      <c r="F45" s="216">
        <v>4</v>
      </c>
      <c r="G45" s="216">
        <v>5</v>
      </c>
      <c r="H45" s="217"/>
      <c r="I45" s="201">
        <v>23</v>
      </c>
      <c r="J45" s="201"/>
      <c r="K45" s="467"/>
      <c r="L45" s="467"/>
      <c r="M45" s="467"/>
      <c r="N45" s="251"/>
    </row>
    <row r="46" spans="1:14" ht="13.5">
      <c r="A46" s="365"/>
      <c r="B46" s="368" t="s">
        <v>298</v>
      </c>
      <c r="C46" s="370">
        <f>'ANEXO 12'!D20</f>
        <v>5</v>
      </c>
      <c r="D46" s="198"/>
      <c r="E46" s="594"/>
      <c r="F46" s="594"/>
      <c r="G46" s="199">
        <v>1</v>
      </c>
      <c r="H46" s="200"/>
      <c r="I46" s="201">
        <v>1</v>
      </c>
      <c r="J46" s="201" t="s">
        <v>302</v>
      </c>
      <c r="K46" s="467"/>
      <c r="L46" s="467"/>
      <c r="M46" s="467"/>
      <c r="N46" s="247"/>
    </row>
    <row r="47" spans="1:14" ht="13.5">
      <c r="A47" s="365"/>
      <c r="B47" s="367" t="s">
        <v>250</v>
      </c>
      <c r="C47" s="370">
        <f>'ANEXO 12'!C20</f>
        <v>5</v>
      </c>
      <c r="D47" s="198"/>
      <c r="E47" s="593"/>
      <c r="F47" s="593"/>
      <c r="G47" s="199"/>
      <c r="H47" s="200"/>
      <c r="I47" s="201"/>
      <c r="J47" s="201" t="s">
        <v>305</v>
      </c>
      <c r="K47" s="467"/>
      <c r="L47" s="467"/>
      <c r="M47" s="467"/>
      <c r="N47" s="247"/>
    </row>
    <row r="48" spans="1:14" ht="13.5">
      <c r="A48" s="365">
        <v>5</v>
      </c>
      <c r="B48" s="378" t="s">
        <v>252</v>
      </c>
      <c r="C48" s="360">
        <f>'ANEXO 12'!H20</f>
        <v>5</v>
      </c>
      <c r="D48" s="198"/>
      <c r="E48" s="199"/>
      <c r="F48" s="199"/>
      <c r="G48" s="199"/>
      <c r="H48" s="200"/>
      <c r="I48" s="201"/>
      <c r="J48" s="201" t="s">
        <v>306</v>
      </c>
      <c r="K48" s="467"/>
      <c r="L48" s="467"/>
      <c r="M48" s="467"/>
      <c r="N48" s="247"/>
    </row>
    <row r="49" spans="1:14" ht="13.5">
      <c r="A49" s="365"/>
      <c r="B49" s="367" t="s">
        <v>296</v>
      </c>
      <c r="C49" s="360">
        <f>'ANEXO 12'!G20</f>
        <v>5</v>
      </c>
      <c r="D49" s="198"/>
      <c r="E49" s="593"/>
      <c r="F49" s="593"/>
      <c r="G49" s="204"/>
      <c r="H49" s="205"/>
      <c r="I49" s="203"/>
      <c r="J49" s="203" t="s">
        <v>247</v>
      </c>
      <c r="K49" s="468"/>
      <c r="L49" s="468"/>
      <c r="M49" s="468"/>
      <c r="N49" s="248"/>
    </row>
    <row r="50" spans="1:14" ht="13.5">
      <c r="A50" s="365"/>
      <c r="B50" s="367" t="s">
        <v>255</v>
      </c>
      <c r="C50" s="360">
        <f>'ANEXO 12'!M20</f>
        <v>5</v>
      </c>
      <c r="D50" s="198"/>
      <c r="E50" s="593"/>
      <c r="F50" s="593"/>
      <c r="G50" s="206"/>
      <c r="H50" s="207"/>
      <c r="I50" s="208"/>
      <c r="J50" s="208" t="s">
        <v>247</v>
      </c>
      <c r="K50" s="469"/>
      <c r="L50" s="469"/>
      <c r="M50" s="469"/>
      <c r="N50" s="249"/>
    </row>
    <row r="51" spans="1:14" ht="14.25" thickBot="1">
      <c r="A51" s="366"/>
      <c r="B51" s="369" t="s">
        <v>257</v>
      </c>
      <c r="C51" s="372">
        <f>'ANEXO 12'!O20</f>
        <v>5</v>
      </c>
      <c r="D51" s="209"/>
      <c r="E51" s="210"/>
      <c r="F51" s="210"/>
      <c r="G51" s="210"/>
      <c r="H51" s="211"/>
      <c r="I51" s="212"/>
      <c r="J51" s="212" t="s">
        <v>247</v>
      </c>
      <c r="K51" s="470"/>
      <c r="L51" s="470"/>
      <c r="M51" s="470"/>
      <c r="N51" s="250">
        <v>24</v>
      </c>
    </row>
    <row r="52" spans="1:14" ht="13.5">
      <c r="A52" s="364"/>
      <c r="B52" s="367" t="s">
        <v>245</v>
      </c>
      <c r="C52" s="370">
        <f>'ANEXO 12'!B21</f>
        <v>6</v>
      </c>
      <c r="D52" s="214"/>
      <c r="E52" s="216"/>
      <c r="F52" s="216"/>
      <c r="G52" s="216"/>
      <c r="H52" s="217"/>
      <c r="I52" s="201"/>
      <c r="J52" s="201" t="s">
        <v>247</v>
      </c>
      <c r="K52" s="467"/>
      <c r="L52" s="467"/>
      <c r="M52" s="467"/>
      <c r="N52" s="251"/>
    </row>
    <row r="53" spans="1:14" ht="13.5">
      <c r="A53" s="365"/>
      <c r="B53" s="380" t="s">
        <v>248</v>
      </c>
      <c r="C53" s="370">
        <f>'ANEXO 12'!D21</f>
        <v>6</v>
      </c>
      <c r="D53" s="198"/>
      <c r="E53" s="594"/>
      <c r="F53" s="594"/>
      <c r="G53" s="199"/>
      <c r="H53" s="200"/>
      <c r="I53" s="201"/>
      <c r="J53" s="201" t="s">
        <v>303</v>
      </c>
      <c r="K53" s="467"/>
      <c r="L53" s="467"/>
      <c r="M53" s="467"/>
      <c r="N53" s="247"/>
    </row>
    <row r="54" spans="1:14" ht="13.5">
      <c r="A54" s="365"/>
      <c r="B54" s="367" t="s">
        <v>250</v>
      </c>
      <c r="C54" s="370">
        <f>'ANEXO 12'!C21</f>
        <v>6</v>
      </c>
      <c r="D54" s="198"/>
      <c r="E54" s="593"/>
      <c r="F54" s="593"/>
      <c r="G54" s="199"/>
      <c r="H54" s="199"/>
      <c r="I54" s="201"/>
      <c r="J54" s="201" t="s">
        <v>304</v>
      </c>
      <c r="K54" s="467"/>
      <c r="L54" s="467"/>
      <c r="M54" s="467"/>
      <c r="N54" s="247"/>
    </row>
    <row r="55" spans="1:14" ht="13.5">
      <c r="A55" s="365">
        <v>6</v>
      </c>
      <c r="B55" s="367" t="s">
        <v>252</v>
      </c>
      <c r="C55" s="360">
        <f>'ANEXO 12'!H21</f>
        <v>6</v>
      </c>
      <c r="D55" s="198"/>
      <c r="E55" s="199"/>
      <c r="F55" s="199"/>
      <c r="G55" s="199"/>
      <c r="H55" s="199"/>
      <c r="I55" s="201"/>
      <c r="J55" s="201"/>
      <c r="K55" s="467"/>
      <c r="L55" s="467"/>
      <c r="M55" s="467"/>
      <c r="N55" s="247"/>
    </row>
    <row r="56" spans="1:14" ht="13.5">
      <c r="A56" s="365"/>
      <c r="B56" s="367" t="s">
        <v>296</v>
      </c>
      <c r="C56" s="360">
        <f>'ANEXO 12'!G21</f>
        <v>6</v>
      </c>
      <c r="D56" s="198"/>
      <c r="E56" s="593"/>
      <c r="F56" s="593"/>
      <c r="G56" s="204"/>
      <c r="H56" s="204"/>
      <c r="I56" s="203"/>
      <c r="J56" s="201"/>
      <c r="K56" s="467"/>
      <c r="L56" s="467"/>
      <c r="M56" s="467"/>
      <c r="N56" s="248"/>
    </row>
    <row r="57" spans="1:14" ht="13.5">
      <c r="A57" s="365"/>
      <c r="B57" s="367" t="s">
        <v>255</v>
      </c>
      <c r="C57" s="360">
        <f>'ANEXO 12'!M21</f>
        <v>6</v>
      </c>
      <c r="D57" s="198"/>
      <c r="E57" s="593"/>
      <c r="F57" s="593"/>
      <c r="G57" s="206"/>
      <c r="H57" s="206"/>
      <c r="I57" s="208"/>
      <c r="J57" s="201"/>
      <c r="K57" s="467"/>
      <c r="L57" s="467"/>
      <c r="M57" s="467"/>
      <c r="N57" s="249"/>
    </row>
    <row r="58" spans="1:14" ht="14.25" thickBot="1">
      <c r="A58" s="366"/>
      <c r="B58" s="382" t="s">
        <v>257</v>
      </c>
      <c r="C58" s="372">
        <f>'ANEXO 12'!O21</f>
        <v>6</v>
      </c>
      <c r="D58" s="223"/>
      <c r="E58" s="220"/>
      <c r="F58" s="220"/>
      <c r="G58" s="220"/>
      <c r="H58" s="220"/>
      <c r="I58" s="208"/>
      <c r="J58" s="208"/>
      <c r="K58" s="469"/>
      <c r="L58" s="469"/>
      <c r="M58" s="469"/>
      <c r="N58" s="379"/>
    </row>
    <row r="59" spans="1:14" ht="13.5">
      <c r="A59" s="364"/>
      <c r="B59" s="367" t="s">
        <v>245</v>
      </c>
      <c r="C59" s="370">
        <f>'ANEXO 12'!B22</f>
        <v>7</v>
      </c>
      <c r="D59" s="383"/>
      <c r="E59" s="384"/>
      <c r="F59" s="384"/>
      <c r="G59" s="384"/>
      <c r="H59" s="384"/>
      <c r="I59" s="385"/>
      <c r="J59" s="385"/>
      <c r="K59" s="471"/>
      <c r="L59" s="471"/>
      <c r="M59" s="471"/>
      <c r="N59" s="386"/>
    </row>
    <row r="60" spans="1:14" ht="13.5">
      <c r="A60" s="365"/>
      <c r="B60" s="380" t="s">
        <v>248</v>
      </c>
      <c r="C60" s="370">
        <f>'ANEXO 12'!D22</f>
        <v>7</v>
      </c>
      <c r="D60" s="223"/>
      <c r="E60" s="220"/>
      <c r="F60" s="220"/>
      <c r="G60" s="220"/>
      <c r="H60" s="220"/>
      <c r="I60" s="208"/>
      <c r="J60" s="208"/>
      <c r="K60" s="469"/>
      <c r="L60" s="469"/>
      <c r="M60" s="469"/>
      <c r="N60" s="379"/>
    </row>
    <row r="61" spans="1:14" ht="13.5">
      <c r="A61" s="365"/>
      <c r="B61" s="367" t="s">
        <v>250</v>
      </c>
      <c r="C61" s="370">
        <f>'ANEXO 12'!C22</f>
        <v>7</v>
      </c>
      <c r="D61" s="223"/>
      <c r="E61" s="220"/>
      <c r="F61" s="220"/>
      <c r="G61" s="220"/>
      <c r="H61" s="220"/>
      <c r="I61" s="208"/>
      <c r="J61" s="208"/>
      <c r="K61" s="469"/>
      <c r="L61" s="469"/>
      <c r="M61" s="469"/>
      <c r="N61" s="379"/>
    </row>
    <row r="62" spans="1:14" ht="13.5">
      <c r="A62" s="365">
        <v>7</v>
      </c>
      <c r="B62" s="367" t="s">
        <v>252</v>
      </c>
      <c r="C62" s="360">
        <f>'ANEXO 12'!H22</f>
        <v>7</v>
      </c>
      <c r="D62" s="223"/>
      <c r="E62" s="220"/>
      <c r="F62" s="220"/>
      <c r="G62" s="220"/>
      <c r="H62" s="220"/>
      <c r="I62" s="208"/>
      <c r="J62" s="208"/>
      <c r="K62" s="469"/>
      <c r="L62" s="469"/>
      <c r="M62" s="469"/>
      <c r="N62" s="379"/>
    </row>
    <row r="63" spans="1:14" ht="13.5">
      <c r="A63" s="365"/>
      <c r="B63" s="367" t="s">
        <v>296</v>
      </c>
      <c r="C63" s="360">
        <f>'ANEXO 12'!G22</f>
        <v>7</v>
      </c>
      <c r="D63" s="223"/>
      <c r="E63" s="220"/>
      <c r="F63" s="220"/>
      <c r="G63" s="220"/>
      <c r="H63" s="220"/>
      <c r="I63" s="208"/>
      <c r="J63" s="208"/>
      <c r="K63" s="469"/>
      <c r="L63" s="469"/>
      <c r="M63" s="469"/>
      <c r="N63" s="379"/>
    </row>
    <row r="64" spans="1:14" ht="13.5">
      <c r="A64" s="365"/>
      <c r="B64" s="367" t="s">
        <v>255</v>
      </c>
      <c r="C64" s="360">
        <f>'ANEXO 12'!M22</f>
        <v>7</v>
      </c>
      <c r="D64" s="223"/>
      <c r="E64" s="220"/>
      <c r="F64" s="220"/>
      <c r="G64" s="220"/>
      <c r="H64" s="220"/>
      <c r="I64" s="208"/>
      <c r="J64" s="208"/>
      <c r="K64" s="469"/>
      <c r="L64" s="469"/>
      <c r="M64" s="469"/>
      <c r="N64" s="379"/>
    </row>
    <row r="65" spans="1:14" ht="13.5">
      <c r="A65" s="365"/>
      <c r="B65" s="369" t="s">
        <v>257</v>
      </c>
      <c r="C65" s="372">
        <f>'ANEXO 12'!O22</f>
        <v>7</v>
      </c>
      <c r="D65" s="223"/>
      <c r="E65" s="220"/>
      <c r="F65" s="220"/>
      <c r="G65" s="220"/>
      <c r="H65" s="220"/>
      <c r="I65" s="208"/>
      <c r="J65" s="208"/>
      <c r="K65" s="469"/>
      <c r="L65" s="469"/>
      <c r="M65" s="469"/>
      <c r="N65" s="379"/>
    </row>
    <row r="66" spans="1:14" ht="13.5">
      <c r="A66" s="391"/>
      <c r="B66" s="367" t="s">
        <v>245</v>
      </c>
      <c r="C66" s="370">
        <f>'ANEXO 12'!B23</f>
        <v>8</v>
      </c>
      <c r="D66" s="384"/>
      <c r="E66" s="384"/>
      <c r="F66" s="384"/>
      <c r="G66" s="384"/>
      <c r="H66" s="384"/>
      <c r="I66" s="385"/>
      <c r="J66" s="385"/>
      <c r="K66" s="472"/>
      <c r="L66" s="472"/>
      <c r="M66" s="472"/>
      <c r="N66" s="394"/>
    </row>
    <row r="67" spans="1:14" ht="13.5">
      <c r="A67" s="365"/>
      <c r="B67" s="380" t="s">
        <v>248</v>
      </c>
      <c r="C67" s="370">
        <f>'ANEXO 12'!D23</f>
        <v>8</v>
      </c>
      <c r="D67" s="220"/>
      <c r="E67" s="220"/>
      <c r="F67" s="220"/>
      <c r="G67" s="220"/>
      <c r="H67" s="220"/>
      <c r="I67" s="208"/>
      <c r="J67" s="208"/>
      <c r="K67" s="206"/>
      <c r="L67" s="206"/>
      <c r="M67" s="206"/>
      <c r="N67" s="220"/>
    </row>
    <row r="68" spans="1:14" ht="13.5">
      <c r="A68" s="365"/>
      <c r="B68" s="367" t="s">
        <v>250</v>
      </c>
      <c r="C68" s="370">
        <f>'ANEXO 12'!C23</f>
        <v>8</v>
      </c>
      <c r="D68" s="220"/>
      <c r="E68" s="220"/>
      <c r="F68" s="220"/>
      <c r="G68" s="220"/>
      <c r="H68" s="220"/>
      <c r="I68" s="208"/>
      <c r="J68" s="208"/>
      <c r="K68" s="206"/>
      <c r="L68" s="206"/>
      <c r="M68" s="206"/>
      <c r="N68" s="395"/>
    </row>
    <row r="69" spans="1:14" ht="13.5">
      <c r="A69" s="389">
        <v>8</v>
      </c>
      <c r="B69" s="388" t="s">
        <v>252</v>
      </c>
      <c r="C69" s="360">
        <f>'ANEXO 12'!H23</f>
        <v>8</v>
      </c>
      <c r="D69" s="220"/>
      <c r="E69" s="220"/>
      <c r="F69" s="220"/>
      <c r="G69" s="220"/>
      <c r="H69" s="220"/>
      <c r="I69" s="208"/>
      <c r="J69" s="208"/>
      <c r="K69" s="206"/>
      <c r="L69" s="206"/>
      <c r="M69" s="206"/>
      <c r="N69" s="395"/>
    </row>
    <row r="70" spans="1:14" ht="13.5">
      <c r="A70" s="389"/>
      <c r="B70" s="388" t="s">
        <v>296</v>
      </c>
      <c r="C70" s="360">
        <f>'ANEXO 12'!G23</f>
        <v>8</v>
      </c>
      <c r="D70" s="220"/>
      <c r="E70" s="220"/>
      <c r="F70" s="220"/>
      <c r="G70" s="220"/>
      <c r="H70" s="220"/>
      <c r="I70" s="208"/>
      <c r="J70" s="208"/>
      <c r="K70" s="206"/>
      <c r="L70" s="206"/>
      <c r="M70" s="206"/>
      <c r="N70" s="395"/>
    </row>
    <row r="71" spans="1:14" ht="13.5">
      <c r="A71" s="389"/>
      <c r="B71" s="388" t="s">
        <v>255</v>
      </c>
      <c r="C71" s="360">
        <f>'ANEXO 12'!M23</f>
        <v>8</v>
      </c>
      <c r="D71" s="220"/>
      <c r="E71" s="220"/>
      <c r="F71" s="220"/>
      <c r="G71" s="220"/>
      <c r="H71" s="220"/>
      <c r="I71" s="208"/>
      <c r="J71" s="208"/>
      <c r="K71" s="206"/>
      <c r="L71" s="206"/>
      <c r="M71" s="206"/>
      <c r="N71" s="395"/>
    </row>
    <row r="72" spans="1:14" ht="13.5">
      <c r="A72" s="390"/>
      <c r="B72" s="398" t="s">
        <v>257</v>
      </c>
      <c r="C72" s="372">
        <f>'ANEXO 12'!O23</f>
        <v>8</v>
      </c>
      <c r="D72" s="220"/>
      <c r="E72" s="220"/>
      <c r="F72" s="220"/>
      <c r="G72" s="220"/>
      <c r="H72" s="220"/>
      <c r="I72" s="208"/>
      <c r="J72" s="208"/>
      <c r="K72" s="206"/>
      <c r="L72" s="206"/>
      <c r="M72" s="206"/>
      <c r="N72" s="395"/>
    </row>
    <row r="73" spans="1:14" ht="13.5">
      <c r="A73" s="393"/>
      <c r="B73" s="381" t="s">
        <v>245</v>
      </c>
      <c r="C73" s="370">
        <f>'ANEXO 12'!B24</f>
        <v>9</v>
      </c>
      <c r="D73" s="384"/>
      <c r="E73" s="384"/>
      <c r="F73" s="384"/>
      <c r="G73" s="384"/>
      <c r="H73" s="384"/>
      <c r="I73" s="385"/>
      <c r="J73" s="385"/>
      <c r="K73" s="472"/>
      <c r="L73" s="472"/>
      <c r="M73" s="472"/>
      <c r="N73" s="394"/>
    </row>
    <row r="74" spans="1:14" ht="13.5">
      <c r="A74" s="25"/>
      <c r="B74" s="380" t="s">
        <v>248</v>
      </c>
      <c r="C74" s="370">
        <f>'ANEXO 12'!D24</f>
        <v>9</v>
      </c>
      <c r="D74" s="223"/>
      <c r="E74" s="220"/>
      <c r="F74" s="220"/>
      <c r="G74" s="220"/>
      <c r="H74" s="221"/>
      <c r="I74" s="208"/>
      <c r="J74" s="208"/>
      <c r="K74" s="206"/>
      <c r="L74" s="206"/>
      <c r="M74" s="206"/>
      <c r="N74" s="220"/>
    </row>
    <row r="75" spans="1:14" ht="13.5">
      <c r="A75" s="365"/>
      <c r="B75" s="367" t="s">
        <v>250</v>
      </c>
      <c r="C75" s="370">
        <f>'ANEXO 12'!C24</f>
        <v>9</v>
      </c>
      <c r="D75" s="223"/>
      <c r="E75" s="220"/>
      <c r="F75" s="220"/>
      <c r="G75" s="220"/>
      <c r="H75" s="220"/>
      <c r="I75" s="208"/>
      <c r="J75" s="208"/>
      <c r="K75" s="469"/>
      <c r="L75" s="469"/>
      <c r="M75" s="469"/>
      <c r="N75" s="379"/>
    </row>
    <row r="76" spans="1:14" ht="13.5">
      <c r="A76" s="365">
        <v>9</v>
      </c>
      <c r="B76" s="367" t="s">
        <v>252</v>
      </c>
      <c r="C76" s="360">
        <f>'ANEXO 12'!H24</f>
        <v>9</v>
      </c>
      <c r="D76" s="223"/>
      <c r="E76" s="220"/>
      <c r="F76" s="220"/>
      <c r="G76" s="220"/>
      <c r="H76" s="220"/>
      <c r="I76" s="208"/>
      <c r="J76" s="208"/>
      <c r="K76" s="469"/>
      <c r="L76" s="469"/>
      <c r="M76" s="469"/>
      <c r="N76" s="379"/>
    </row>
    <row r="77" spans="1:14" ht="13.5">
      <c r="A77" s="365"/>
      <c r="B77" s="367" t="s">
        <v>296</v>
      </c>
      <c r="C77" s="360">
        <f>'ANEXO 12'!G24</f>
        <v>9</v>
      </c>
      <c r="D77" s="223"/>
      <c r="E77" s="220"/>
      <c r="F77" s="220"/>
      <c r="G77" s="220"/>
      <c r="H77" s="220"/>
      <c r="I77" s="208"/>
      <c r="J77" s="208"/>
      <c r="K77" s="469"/>
      <c r="L77" s="469"/>
      <c r="M77" s="469"/>
      <c r="N77" s="379"/>
    </row>
    <row r="78" spans="1:14" ht="13.5">
      <c r="A78" s="365"/>
      <c r="B78" s="367" t="s">
        <v>255</v>
      </c>
      <c r="C78" s="360">
        <f>'ANEXO 12'!M24</f>
        <v>9</v>
      </c>
      <c r="D78" s="223"/>
      <c r="E78" s="220"/>
      <c r="F78" s="220"/>
      <c r="G78" s="220"/>
      <c r="H78" s="220"/>
      <c r="I78" s="208"/>
      <c r="J78" s="208"/>
      <c r="K78" s="469"/>
      <c r="L78" s="469"/>
      <c r="M78" s="469"/>
      <c r="N78" s="379"/>
    </row>
    <row r="79" spans="1:14" ht="14.25" thickBot="1">
      <c r="A79" s="366"/>
      <c r="B79" s="369" t="s">
        <v>257</v>
      </c>
      <c r="C79" s="372">
        <f>'ANEXO 12'!O24</f>
        <v>9</v>
      </c>
      <c r="D79" s="223"/>
      <c r="E79" s="220"/>
      <c r="F79" s="220"/>
      <c r="G79" s="220"/>
      <c r="H79" s="220"/>
      <c r="I79" s="208"/>
      <c r="J79" s="208"/>
      <c r="K79" s="469"/>
      <c r="L79" s="469"/>
      <c r="M79" s="469"/>
      <c r="N79" s="379"/>
    </row>
    <row r="80" spans="1:14" ht="13.5">
      <c r="A80" s="364"/>
      <c r="B80" s="381" t="s">
        <v>245</v>
      </c>
      <c r="C80" s="370">
        <f>'ANEXO 12'!B25</f>
        <v>10</v>
      </c>
      <c r="D80" s="383"/>
      <c r="E80" s="384"/>
      <c r="F80" s="384"/>
      <c r="G80" s="384"/>
      <c r="H80" s="384"/>
      <c r="I80" s="385"/>
      <c r="J80" s="385"/>
      <c r="K80" s="471"/>
      <c r="L80" s="471"/>
      <c r="M80" s="471"/>
      <c r="N80" s="386"/>
    </row>
    <row r="81" spans="1:14" ht="13.5">
      <c r="A81" s="365"/>
      <c r="B81" s="380" t="s">
        <v>248</v>
      </c>
      <c r="C81" s="370">
        <f>'ANEXO 12'!D25</f>
        <v>10</v>
      </c>
      <c r="D81" s="220"/>
      <c r="E81" s="220"/>
      <c r="F81" s="220"/>
      <c r="G81" s="220"/>
      <c r="H81" s="221"/>
      <c r="I81" s="208"/>
      <c r="J81" s="208"/>
      <c r="K81" s="206"/>
      <c r="L81" s="206"/>
      <c r="M81" s="206"/>
      <c r="N81" s="220"/>
    </row>
    <row r="82" spans="1:14" ht="13.5">
      <c r="A82" s="365"/>
      <c r="B82" s="367" t="s">
        <v>250</v>
      </c>
      <c r="C82" s="370">
        <f>'ANEXO 12'!C25</f>
        <v>10</v>
      </c>
      <c r="D82" s="223"/>
      <c r="E82" s="220"/>
      <c r="F82" s="220"/>
      <c r="G82" s="220"/>
      <c r="H82" s="220"/>
      <c r="I82" s="208"/>
      <c r="J82" s="208"/>
      <c r="K82" s="469"/>
      <c r="L82" s="469"/>
      <c r="M82" s="469"/>
      <c r="N82" s="379"/>
    </row>
    <row r="83" spans="1:14" ht="13.5">
      <c r="A83" s="365">
        <v>10</v>
      </c>
      <c r="B83" s="367" t="s">
        <v>252</v>
      </c>
      <c r="C83" s="360">
        <f>'ANEXO 12'!H25</f>
        <v>10</v>
      </c>
      <c r="D83" s="223"/>
      <c r="E83" s="220"/>
      <c r="F83" s="220"/>
      <c r="G83" s="220"/>
      <c r="H83" s="220"/>
      <c r="I83" s="208"/>
      <c r="J83" s="208"/>
      <c r="K83" s="469"/>
      <c r="L83" s="469"/>
      <c r="M83" s="469"/>
      <c r="N83" s="379"/>
    </row>
    <row r="84" spans="1:14" ht="13.5">
      <c r="A84" s="365"/>
      <c r="B84" s="367" t="s">
        <v>296</v>
      </c>
      <c r="C84" s="360">
        <f>'ANEXO 12'!G25</f>
        <v>10</v>
      </c>
      <c r="D84" s="223"/>
      <c r="E84" s="220"/>
      <c r="F84" s="220"/>
      <c r="G84" s="220"/>
      <c r="H84" s="220"/>
      <c r="I84" s="208"/>
      <c r="J84" s="208"/>
      <c r="K84" s="469"/>
      <c r="L84" s="469"/>
      <c r="M84" s="469"/>
      <c r="N84" s="379"/>
    </row>
    <row r="85" spans="1:14" ht="13.5">
      <c r="A85" s="365"/>
      <c r="B85" s="367" t="s">
        <v>255</v>
      </c>
      <c r="C85" s="360">
        <f>'ANEXO 12'!M25</f>
        <v>10</v>
      </c>
      <c r="D85" s="223"/>
      <c r="E85" s="220"/>
      <c r="F85" s="220"/>
      <c r="G85" s="220"/>
      <c r="H85" s="220"/>
      <c r="I85" s="208"/>
      <c r="J85" s="208"/>
      <c r="K85" s="469"/>
      <c r="L85" s="469"/>
      <c r="M85" s="469"/>
      <c r="N85" s="379"/>
    </row>
    <row r="86" spans="1:14" ht="14.25" thickBot="1">
      <c r="A86" s="366"/>
      <c r="B86" s="369" t="s">
        <v>257</v>
      </c>
      <c r="C86" s="372">
        <f>'ANEXO 12'!O25</f>
        <v>10</v>
      </c>
      <c r="D86" s="223"/>
      <c r="E86" s="220"/>
      <c r="F86" s="220"/>
      <c r="G86" s="220"/>
      <c r="H86" s="220"/>
      <c r="I86" s="208"/>
      <c r="J86" s="208"/>
      <c r="K86" s="469"/>
      <c r="L86" s="469"/>
      <c r="M86" s="469"/>
      <c r="N86" s="379"/>
    </row>
    <row r="87" spans="1:14" ht="13.5">
      <c r="A87" s="364"/>
      <c r="B87" s="367" t="s">
        <v>245</v>
      </c>
      <c r="C87" s="370">
        <f>'ANEXO 12'!B26</f>
        <v>11</v>
      </c>
      <c r="D87" s="384"/>
      <c r="E87" s="384"/>
      <c r="F87" s="384"/>
      <c r="G87" s="384"/>
      <c r="H87" s="399"/>
      <c r="I87" s="385"/>
      <c r="J87" s="385"/>
      <c r="K87" s="472"/>
      <c r="L87" s="472"/>
      <c r="M87" s="472"/>
      <c r="N87" s="384"/>
    </row>
    <row r="88" spans="1:14" ht="13.5">
      <c r="A88" s="365"/>
      <c r="B88" s="380" t="s">
        <v>248</v>
      </c>
      <c r="C88" s="370">
        <f>'ANEXO 12'!D26</f>
        <v>11</v>
      </c>
      <c r="D88" s="223"/>
      <c r="E88" s="220"/>
      <c r="F88" s="220"/>
      <c r="G88" s="220"/>
      <c r="H88" s="220"/>
      <c r="I88" s="208"/>
      <c r="J88" s="208"/>
      <c r="K88" s="469"/>
      <c r="L88" s="469"/>
      <c r="M88" s="469"/>
      <c r="N88" s="379"/>
    </row>
    <row r="89" spans="1:14" ht="13.5">
      <c r="A89" s="365"/>
      <c r="B89" s="367" t="s">
        <v>250</v>
      </c>
      <c r="C89" s="370">
        <f>'ANEXO 12'!C26</f>
        <v>11</v>
      </c>
      <c r="D89" s="223"/>
      <c r="E89" s="220"/>
      <c r="F89" s="220"/>
      <c r="G89" s="220"/>
      <c r="H89" s="220"/>
      <c r="I89" s="208"/>
      <c r="J89" s="208"/>
      <c r="K89" s="469"/>
      <c r="L89" s="469"/>
      <c r="M89" s="469"/>
      <c r="N89" s="379"/>
    </row>
    <row r="90" spans="1:14" ht="13.5">
      <c r="A90" s="365">
        <v>11</v>
      </c>
      <c r="B90" s="367" t="s">
        <v>252</v>
      </c>
      <c r="C90" s="360">
        <f>'ANEXO 12'!H26</f>
        <v>11</v>
      </c>
      <c r="D90" s="223"/>
      <c r="E90" s="220"/>
      <c r="F90" s="220"/>
      <c r="G90" s="220"/>
      <c r="H90" s="220"/>
      <c r="I90" s="208"/>
      <c r="J90" s="208"/>
      <c r="K90" s="469"/>
      <c r="L90" s="469"/>
      <c r="M90" s="469"/>
      <c r="N90" s="379"/>
    </row>
    <row r="91" spans="1:14" ht="13.5">
      <c r="A91" s="365"/>
      <c r="B91" s="367" t="s">
        <v>296</v>
      </c>
      <c r="C91" s="360">
        <f>'ANEXO 12'!G26</f>
        <v>11</v>
      </c>
      <c r="D91" s="223"/>
      <c r="E91" s="220"/>
      <c r="F91" s="220"/>
      <c r="G91" s="220"/>
      <c r="H91" s="220"/>
      <c r="I91" s="208"/>
      <c r="J91" s="208"/>
      <c r="K91" s="469"/>
      <c r="L91" s="469"/>
      <c r="M91" s="469"/>
      <c r="N91" s="379"/>
    </row>
    <row r="92" spans="1:14" ht="13.5">
      <c r="A92" s="365"/>
      <c r="B92" s="367" t="s">
        <v>255</v>
      </c>
      <c r="C92" s="360">
        <f>'ANEXO 12'!M26</f>
        <v>11</v>
      </c>
      <c r="D92" s="223"/>
      <c r="E92" s="220"/>
      <c r="F92" s="220"/>
      <c r="G92" s="220"/>
      <c r="H92" s="220"/>
      <c r="I92" s="208"/>
      <c r="J92" s="208"/>
      <c r="K92" s="469"/>
      <c r="L92" s="469"/>
      <c r="M92" s="469"/>
      <c r="N92" s="379"/>
    </row>
    <row r="93" spans="1:14" ht="14.25" thickBot="1">
      <c r="A93" s="366"/>
      <c r="B93" s="369" t="s">
        <v>257</v>
      </c>
      <c r="C93" s="372">
        <f>'ANEXO 12'!O26</f>
        <v>11</v>
      </c>
      <c r="D93" s="223"/>
      <c r="E93" s="220"/>
      <c r="F93" s="220"/>
      <c r="G93" s="220"/>
      <c r="H93" s="220"/>
      <c r="I93" s="208"/>
      <c r="J93" s="208"/>
      <c r="K93" s="469"/>
      <c r="L93" s="469"/>
      <c r="M93" s="469"/>
      <c r="N93" s="379"/>
    </row>
    <row r="94" spans="1:14" ht="13.5">
      <c r="A94" s="364"/>
      <c r="B94" s="367" t="s">
        <v>245</v>
      </c>
      <c r="C94" s="370">
        <f>'ANEXO 12'!B27</f>
        <v>12</v>
      </c>
      <c r="D94" s="383"/>
      <c r="E94" s="384"/>
      <c r="F94" s="384"/>
      <c r="G94" s="384"/>
      <c r="H94" s="384"/>
      <c r="I94" s="385"/>
      <c r="J94" s="385"/>
      <c r="K94" s="471"/>
      <c r="L94" s="471"/>
      <c r="M94" s="471"/>
      <c r="N94" s="386"/>
    </row>
    <row r="95" spans="1:14" ht="13.5">
      <c r="A95" s="365"/>
      <c r="B95" s="380" t="s">
        <v>248</v>
      </c>
      <c r="C95" s="370">
        <f>'ANEXO 12'!D27</f>
        <v>12</v>
      </c>
      <c r="D95" s="223"/>
      <c r="E95" s="220"/>
      <c r="F95" s="220"/>
      <c r="G95" s="220"/>
      <c r="H95" s="220"/>
      <c r="I95" s="208"/>
      <c r="J95" s="208"/>
      <c r="K95" s="469"/>
      <c r="L95" s="469"/>
      <c r="M95" s="469"/>
      <c r="N95" s="379"/>
    </row>
    <row r="96" spans="1:14" ht="13.5">
      <c r="A96" s="365"/>
      <c r="B96" s="367" t="s">
        <v>250</v>
      </c>
      <c r="C96" s="370">
        <f>'ANEXO 12'!C27</f>
        <v>12</v>
      </c>
      <c r="D96" s="223"/>
      <c r="E96" s="220"/>
      <c r="F96" s="220"/>
      <c r="G96" s="220"/>
      <c r="H96" s="220"/>
      <c r="I96" s="208"/>
      <c r="J96" s="208"/>
      <c r="K96" s="469"/>
      <c r="L96" s="469"/>
      <c r="M96" s="469"/>
      <c r="N96" s="379"/>
    </row>
    <row r="97" spans="1:14" ht="13.5">
      <c r="A97" s="365">
        <v>12</v>
      </c>
      <c r="B97" s="367" t="s">
        <v>252</v>
      </c>
      <c r="C97" s="360">
        <f>'ANEXO 12'!H27</f>
        <v>12</v>
      </c>
      <c r="D97" s="223"/>
      <c r="E97" s="220"/>
      <c r="F97" s="220"/>
      <c r="G97" s="220"/>
      <c r="H97" s="220"/>
      <c r="I97" s="208"/>
      <c r="J97" s="208"/>
      <c r="K97" s="469"/>
      <c r="L97" s="469"/>
      <c r="M97" s="469"/>
      <c r="N97" s="379"/>
    </row>
    <row r="98" spans="1:14" ht="13.5">
      <c r="A98" s="365"/>
      <c r="B98" s="367" t="s">
        <v>296</v>
      </c>
      <c r="C98" s="360">
        <f>'ANEXO 12'!G27</f>
        <v>12</v>
      </c>
      <c r="D98" s="223"/>
      <c r="E98" s="220"/>
      <c r="F98" s="220"/>
      <c r="G98" s="220"/>
      <c r="H98" s="220"/>
      <c r="I98" s="208"/>
      <c r="J98" s="208"/>
      <c r="K98" s="469"/>
      <c r="L98" s="469"/>
      <c r="M98" s="469"/>
      <c r="N98" s="379"/>
    </row>
    <row r="99" spans="1:14" ht="13.5">
      <c r="A99" s="365"/>
      <c r="B99" s="367" t="s">
        <v>255</v>
      </c>
      <c r="C99" s="360">
        <f>'ANEXO 12'!M27</f>
        <v>12</v>
      </c>
      <c r="D99" s="223"/>
      <c r="E99" s="220"/>
      <c r="F99" s="220"/>
      <c r="G99" s="220"/>
      <c r="H99" s="220"/>
      <c r="I99" s="208"/>
      <c r="J99" s="208"/>
      <c r="K99" s="469"/>
      <c r="L99" s="469"/>
      <c r="M99" s="469"/>
      <c r="N99" s="379"/>
    </row>
    <row r="100" spans="1:14" ht="14.25" thickBot="1">
      <c r="A100" s="366"/>
      <c r="B100" s="369" t="s">
        <v>257</v>
      </c>
      <c r="C100" s="372">
        <f>'ANEXO 12'!O27</f>
        <v>12</v>
      </c>
      <c r="D100" s="223"/>
      <c r="E100" s="220"/>
      <c r="F100" s="220"/>
      <c r="G100" s="220"/>
      <c r="H100" s="220"/>
      <c r="I100" s="208"/>
      <c r="J100" s="208"/>
      <c r="K100" s="469"/>
      <c r="L100" s="469"/>
      <c r="M100" s="469"/>
      <c r="N100" s="379"/>
    </row>
    <row r="101" spans="1:14" ht="13.5">
      <c r="A101" s="364"/>
      <c r="B101" s="367" t="s">
        <v>245</v>
      </c>
      <c r="C101" s="370">
        <f>'ANEXO 12'!B28</f>
        <v>13</v>
      </c>
      <c r="D101" s="383"/>
      <c r="E101" s="384"/>
      <c r="F101" s="384"/>
      <c r="G101" s="384"/>
      <c r="H101" s="384"/>
      <c r="I101" s="385"/>
      <c r="J101" s="385"/>
      <c r="K101" s="471"/>
      <c r="L101" s="471"/>
      <c r="M101" s="471"/>
      <c r="N101" s="386"/>
    </row>
    <row r="102" spans="1:14" ht="13.5">
      <c r="A102" s="365"/>
      <c r="B102" s="380" t="s">
        <v>248</v>
      </c>
      <c r="C102" s="370">
        <f>'ANEXO 12'!D28</f>
        <v>13</v>
      </c>
      <c r="D102" s="223"/>
      <c r="E102" s="220"/>
      <c r="F102" s="220"/>
      <c r="G102" s="220"/>
      <c r="H102" s="220"/>
      <c r="I102" s="208"/>
      <c r="J102" s="208"/>
      <c r="K102" s="469"/>
      <c r="L102" s="469"/>
      <c r="M102" s="469"/>
      <c r="N102" s="379"/>
    </row>
    <row r="103" spans="1:14" ht="13.5">
      <c r="A103" s="365"/>
      <c r="B103" s="367" t="s">
        <v>250</v>
      </c>
      <c r="C103" s="370">
        <f>'ANEXO 12'!C28</f>
        <v>13</v>
      </c>
      <c r="D103" s="223"/>
      <c r="E103" s="220"/>
      <c r="F103" s="220"/>
      <c r="G103" s="220"/>
      <c r="H103" s="220"/>
      <c r="I103" s="208"/>
      <c r="J103" s="208"/>
      <c r="K103" s="469"/>
      <c r="L103" s="469"/>
      <c r="M103" s="469"/>
      <c r="N103" s="379"/>
    </row>
    <row r="104" spans="1:14" ht="13.5">
      <c r="A104" s="365">
        <v>13</v>
      </c>
      <c r="B104" s="367" t="s">
        <v>252</v>
      </c>
      <c r="C104" s="360">
        <f>'ANEXO 12'!H28</f>
        <v>13</v>
      </c>
      <c r="D104" s="223"/>
      <c r="E104" s="220"/>
      <c r="F104" s="220"/>
      <c r="G104" s="220"/>
      <c r="H104" s="220"/>
      <c r="I104" s="208"/>
      <c r="J104" s="208"/>
      <c r="K104" s="469"/>
      <c r="L104" s="469"/>
      <c r="M104" s="469"/>
      <c r="N104" s="379"/>
    </row>
    <row r="105" spans="1:14" ht="13.5">
      <c r="A105" s="365"/>
      <c r="B105" s="367" t="s">
        <v>296</v>
      </c>
      <c r="C105" s="360">
        <f>'ANEXO 12'!G28</f>
        <v>13</v>
      </c>
      <c r="D105" s="223"/>
      <c r="E105" s="220"/>
      <c r="F105" s="220"/>
      <c r="G105" s="220"/>
      <c r="H105" s="220"/>
      <c r="I105" s="208"/>
      <c r="J105" s="208"/>
      <c r="K105" s="469"/>
      <c r="L105" s="469"/>
      <c r="M105" s="469"/>
      <c r="N105" s="379"/>
    </row>
    <row r="106" spans="1:14" ht="13.5">
      <c r="A106" s="365"/>
      <c r="B106" s="367" t="s">
        <v>255</v>
      </c>
      <c r="C106" s="360">
        <f>'ANEXO 12'!M28</f>
        <v>13</v>
      </c>
      <c r="D106" s="223"/>
      <c r="E106" s="220"/>
      <c r="F106" s="220"/>
      <c r="G106" s="220"/>
      <c r="H106" s="220"/>
      <c r="I106" s="208"/>
      <c r="J106" s="208"/>
      <c r="K106" s="469"/>
      <c r="L106" s="469"/>
      <c r="M106" s="469"/>
      <c r="N106" s="379"/>
    </row>
    <row r="107" spans="1:14" ht="13.5">
      <c r="A107" s="365"/>
      <c r="B107" s="369" t="s">
        <v>257</v>
      </c>
      <c r="C107" s="372">
        <f>'ANEXO 12'!O28</f>
        <v>13</v>
      </c>
      <c r="D107" s="223"/>
      <c r="E107" s="220"/>
      <c r="F107" s="220"/>
      <c r="G107" s="220"/>
      <c r="H107" s="220"/>
      <c r="I107" s="208"/>
      <c r="J107" s="208"/>
      <c r="K107" s="469"/>
      <c r="L107" s="469"/>
      <c r="M107" s="469"/>
      <c r="N107" s="379"/>
    </row>
    <row r="108" spans="1:14" ht="13.5">
      <c r="A108" s="589">
        <v>14</v>
      </c>
      <c r="B108" s="367" t="s">
        <v>245</v>
      </c>
      <c r="C108" s="370">
        <f>'ANEXO 12'!B29</f>
        <v>14</v>
      </c>
      <c r="D108" s="383"/>
      <c r="E108" s="384"/>
      <c r="F108" s="384"/>
      <c r="G108" s="384"/>
      <c r="H108" s="384"/>
      <c r="I108" s="385"/>
      <c r="J108" s="385"/>
      <c r="K108" s="471"/>
      <c r="L108" s="471"/>
      <c r="M108" s="471"/>
      <c r="N108" s="386"/>
    </row>
    <row r="109" spans="1:14" ht="13.5">
      <c r="A109" s="589"/>
      <c r="B109" s="380" t="s">
        <v>248</v>
      </c>
      <c r="C109" s="370">
        <f>'ANEXO 12'!D29</f>
        <v>14</v>
      </c>
      <c r="D109" s="223"/>
      <c r="E109" s="220"/>
      <c r="F109" s="220"/>
      <c r="G109" s="220"/>
      <c r="H109" s="220"/>
      <c r="I109" s="208"/>
      <c r="J109" s="208"/>
      <c r="K109" s="469"/>
      <c r="L109" s="469"/>
      <c r="M109" s="469"/>
      <c r="N109" s="379"/>
    </row>
    <row r="110" spans="1:14" ht="13.5">
      <c r="A110" s="589"/>
      <c r="B110" s="367" t="s">
        <v>250</v>
      </c>
      <c r="C110" s="370">
        <f>'ANEXO 12'!C29</f>
        <v>14</v>
      </c>
      <c r="D110" s="223"/>
      <c r="E110" s="220"/>
      <c r="F110" s="220"/>
      <c r="G110" s="220"/>
      <c r="H110" s="220"/>
      <c r="I110" s="208"/>
      <c r="J110" s="208"/>
      <c r="K110" s="469"/>
      <c r="L110" s="469"/>
      <c r="M110" s="469"/>
      <c r="N110" s="379"/>
    </row>
    <row r="111" spans="1:14" ht="13.5">
      <c r="A111" s="589"/>
      <c r="B111" s="367" t="s">
        <v>252</v>
      </c>
      <c r="C111" s="360">
        <f>'ANEXO 12'!H29</f>
        <v>14</v>
      </c>
      <c r="D111" s="223"/>
      <c r="E111" s="220"/>
      <c r="F111" s="220"/>
      <c r="G111" s="220"/>
      <c r="H111" s="220"/>
      <c r="I111" s="208"/>
      <c r="J111" s="208"/>
      <c r="K111" s="469"/>
      <c r="L111" s="469"/>
      <c r="M111" s="469"/>
      <c r="N111" s="379"/>
    </row>
    <row r="112" spans="1:14" ht="13.5">
      <c r="A112" s="589"/>
      <c r="B112" s="367" t="s">
        <v>296</v>
      </c>
      <c r="C112" s="360">
        <f>'ANEXO 12'!G29</f>
        <v>14</v>
      </c>
      <c r="D112" s="223"/>
      <c r="E112" s="220"/>
      <c r="F112" s="220"/>
      <c r="G112" s="220"/>
      <c r="H112" s="220"/>
      <c r="I112" s="208"/>
      <c r="J112" s="208"/>
      <c r="K112" s="469"/>
      <c r="L112" s="469"/>
      <c r="M112" s="469"/>
      <c r="N112" s="379"/>
    </row>
    <row r="113" spans="1:14" ht="13.5">
      <c r="A113" s="589"/>
      <c r="B113" s="367" t="s">
        <v>255</v>
      </c>
      <c r="C113" s="360">
        <f>'ANEXO 12'!M29</f>
        <v>14</v>
      </c>
      <c r="D113" s="223"/>
      <c r="E113" s="220"/>
      <c r="F113" s="220"/>
      <c r="G113" s="220"/>
      <c r="H113" s="220"/>
      <c r="I113" s="208"/>
      <c r="J113" s="208"/>
      <c r="K113" s="469"/>
      <c r="L113" s="469"/>
      <c r="M113" s="469"/>
      <c r="N113" s="379"/>
    </row>
    <row r="114" spans="1:14" ht="13.5">
      <c r="A114" s="589"/>
      <c r="B114" s="382" t="s">
        <v>257</v>
      </c>
      <c r="C114" s="372">
        <f>'ANEXO 12'!O29</f>
        <v>14</v>
      </c>
      <c r="D114" s="223"/>
      <c r="E114" s="220"/>
      <c r="F114" s="220"/>
      <c r="G114" s="220"/>
      <c r="H114" s="220"/>
      <c r="I114" s="208"/>
      <c r="J114" s="208"/>
      <c r="K114" s="469"/>
      <c r="L114" s="469"/>
      <c r="M114" s="469"/>
      <c r="N114" s="379"/>
    </row>
    <row r="115" spans="1:14" ht="13.5">
      <c r="A115" s="589">
        <v>15</v>
      </c>
      <c r="B115" s="367" t="s">
        <v>245</v>
      </c>
      <c r="C115" s="370">
        <f>'ANEXO 12'!B30</f>
        <v>15</v>
      </c>
      <c r="D115" s="383"/>
      <c r="E115" s="384"/>
      <c r="F115" s="384"/>
      <c r="G115" s="384"/>
      <c r="H115" s="384"/>
      <c r="I115" s="385"/>
      <c r="J115" s="385"/>
      <c r="K115" s="471"/>
      <c r="L115" s="471"/>
      <c r="M115" s="471"/>
      <c r="N115" s="386"/>
    </row>
    <row r="116" spans="1:14" ht="13.5">
      <c r="A116" s="589"/>
      <c r="B116" s="380" t="s">
        <v>248</v>
      </c>
      <c r="C116" s="370">
        <f>'ANEXO 12'!D30</f>
        <v>15</v>
      </c>
      <c r="D116" s="223"/>
      <c r="E116" s="220"/>
      <c r="F116" s="220"/>
      <c r="G116" s="220"/>
      <c r="H116" s="220"/>
      <c r="I116" s="208"/>
      <c r="J116" s="208"/>
      <c r="K116" s="469"/>
      <c r="L116" s="469"/>
      <c r="M116" s="469"/>
      <c r="N116" s="379"/>
    </row>
    <row r="117" spans="1:14" ht="13.5">
      <c r="A117" s="589"/>
      <c r="B117" s="367" t="s">
        <v>250</v>
      </c>
      <c r="C117" s="370">
        <f>'ANEXO 12'!C30</f>
        <v>15</v>
      </c>
      <c r="D117" s="223"/>
      <c r="E117" s="220"/>
      <c r="F117" s="220"/>
      <c r="G117" s="220"/>
      <c r="H117" s="220"/>
      <c r="I117" s="208"/>
      <c r="J117" s="208"/>
      <c r="K117" s="469"/>
      <c r="L117" s="469"/>
      <c r="M117" s="469"/>
      <c r="N117" s="379"/>
    </row>
    <row r="118" spans="1:14" ht="13.5">
      <c r="A118" s="589"/>
      <c r="B118" s="367" t="s">
        <v>252</v>
      </c>
      <c r="C118" s="360">
        <f>'ANEXO 12'!H30</f>
        <v>15</v>
      </c>
      <c r="D118" s="223"/>
      <c r="E118" s="220"/>
      <c r="F118" s="220"/>
      <c r="G118" s="220"/>
      <c r="H118" s="220"/>
      <c r="I118" s="208"/>
      <c r="J118" s="208"/>
      <c r="K118" s="469"/>
      <c r="L118" s="469"/>
      <c r="M118" s="469"/>
      <c r="N118" s="379"/>
    </row>
    <row r="119" spans="1:14" ht="13.5">
      <c r="A119" s="589"/>
      <c r="B119" s="367" t="s">
        <v>296</v>
      </c>
      <c r="C119" s="360">
        <f>'ANEXO 12'!G30</f>
        <v>15</v>
      </c>
      <c r="D119" s="223"/>
      <c r="E119" s="220"/>
      <c r="F119" s="220"/>
      <c r="G119" s="220"/>
      <c r="H119" s="220"/>
      <c r="I119" s="208"/>
      <c r="J119" s="208"/>
      <c r="K119" s="469"/>
      <c r="L119" s="469"/>
      <c r="M119" s="469"/>
      <c r="N119" s="379"/>
    </row>
    <row r="120" spans="1:14" ht="13.5">
      <c r="A120" s="589"/>
      <c r="B120" s="367" t="s">
        <v>255</v>
      </c>
      <c r="C120" s="360">
        <f>'ANEXO 12'!M30</f>
        <v>15</v>
      </c>
      <c r="D120" s="223"/>
      <c r="E120" s="220"/>
      <c r="F120" s="220"/>
      <c r="G120" s="220"/>
      <c r="H120" s="220"/>
      <c r="I120" s="208"/>
      <c r="J120" s="208"/>
      <c r="K120" s="469"/>
      <c r="L120" s="469"/>
      <c r="M120" s="469"/>
      <c r="N120" s="379"/>
    </row>
    <row r="121" spans="1:14" ht="13.5">
      <c r="A121" s="589"/>
      <c r="B121" s="382" t="s">
        <v>257</v>
      </c>
      <c r="C121" s="372">
        <f>'ANEXO 12'!O30</f>
        <v>15</v>
      </c>
      <c r="D121" s="223"/>
      <c r="E121" s="220"/>
      <c r="F121" s="220"/>
      <c r="G121" s="220"/>
      <c r="H121" s="220"/>
      <c r="I121" s="208"/>
      <c r="J121" s="208"/>
      <c r="K121" s="469"/>
      <c r="L121" s="469"/>
      <c r="M121" s="469"/>
      <c r="N121" s="379"/>
    </row>
    <row r="122" spans="1:14" ht="13.5">
      <c r="A122" s="590">
        <v>16</v>
      </c>
      <c r="B122" s="367" t="s">
        <v>245</v>
      </c>
      <c r="C122" s="370">
        <f>'ANEXO 12'!B31</f>
        <v>16</v>
      </c>
      <c r="D122" s="383"/>
      <c r="E122" s="384"/>
      <c r="F122" s="384"/>
      <c r="G122" s="384"/>
      <c r="H122" s="384"/>
      <c r="I122" s="385"/>
      <c r="J122" s="385"/>
      <c r="K122" s="471"/>
      <c r="L122" s="471"/>
      <c r="M122" s="471"/>
      <c r="N122" s="386"/>
    </row>
    <row r="123" spans="1:14" ht="13.5">
      <c r="A123" s="591"/>
      <c r="B123" s="380" t="s">
        <v>248</v>
      </c>
      <c r="C123" s="370">
        <f>'ANEXO 12'!D31</f>
        <v>16</v>
      </c>
      <c r="D123" s="223"/>
      <c r="E123" s="220"/>
      <c r="F123" s="220"/>
      <c r="G123" s="220"/>
      <c r="H123" s="220"/>
      <c r="I123" s="208"/>
      <c r="J123" s="208"/>
      <c r="K123" s="469"/>
      <c r="L123" s="469"/>
      <c r="M123" s="469"/>
      <c r="N123" s="379"/>
    </row>
    <row r="124" spans="1:14" ht="13.5">
      <c r="A124" s="591"/>
      <c r="B124" s="367" t="s">
        <v>250</v>
      </c>
      <c r="C124" s="370">
        <f>'ANEXO 12'!C31</f>
        <v>16</v>
      </c>
      <c r="D124" s="223"/>
      <c r="E124" s="220"/>
      <c r="F124" s="220"/>
      <c r="G124" s="220"/>
      <c r="H124" s="220"/>
      <c r="I124" s="208"/>
      <c r="J124" s="208"/>
      <c r="K124" s="469"/>
      <c r="L124" s="469"/>
      <c r="M124" s="469"/>
      <c r="N124" s="379"/>
    </row>
    <row r="125" spans="1:14" ht="13.5">
      <c r="A125" s="591"/>
      <c r="B125" s="367" t="s">
        <v>252</v>
      </c>
      <c r="C125" s="360">
        <f>'ANEXO 12'!H31</f>
        <v>16</v>
      </c>
      <c r="D125" s="223"/>
      <c r="E125" s="220"/>
      <c r="F125" s="220"/>
      <c r="G125" s="220"/>
      <c r="H125" s="220"/>
      <c r="I125" s="208"/>
      <c r="J125" s="208"/>
      <c r="K125" s="469"/>
      <c r="L125" s="469"/>
      <c r="M125" s="469"/>
      <c r="N125" s="379"/>
    </row>
    <row r="126" spans="1:14" ht="13.5">
      <c r="A126" s="591"/>
      <c r="B126" s="367" t="s">
        <v>296</v>
      </c>
      <c r="C126" s="360">
        <f>'ANEXO 12'!G31</f>
        <v>16</v>
      </c>
      <c r="D126" s="223"/>
      <c r="E126" s="220"/>
      <c r="F126" s="220"/>
      <c r="G126" s="220"/>
      <c r="H126" s="220"/>
      <c r="I126" s="208"/>
      <c r="J126" s="208"/>
      <c r="K126" s="469"/>
      <c r="L126" s="469"/>
      <c r="M126" s="469"/>
      <c r="N126" s="379"/>
    </row>
    <row r="127" spans="1:14" ht="13.5">
      <c r="A127" s="591"/>
      <c r="B127" s="367" t="s">
        <v>255</v>
      </c>
      <c r="C127" s="360">
        <f>'ANEXO 12'!M31</f>
        <v>16</v>
      </c>
      <c r="D127" s="223"/>
      <c r="E127" s="220"/>
      <c r="F127" s="220"/>
      <c r="G127" s="220"/>
      <c r="H127" s="220"/>
      <c r="I127" s="208"/>
      <c r="J127" s="208"/>
      <c r="K127" s="469"/>
      <c r="L127" s="469"/>
      <c r="M127" s="469"/>
      <c r="N127" s="379"/>
    </row>
    <row r="128" spans="1:14" ht="13.5">
      <c r="A128" s="591"/>
      <c r="B128" s="382" t="s">
        <v>257</v>
      </c>
      <c r="C128" s="372">
        <f>'ANEXO 12'!O31</f>
        <v>16</v>
      </c>
      <c r="D128" s="223"/>
      <c r="E128" s="220"/>
      <c r="F128" s="220"/>
      <c r="G128" s="220"/>
      <c r="H128" s="220"/>
      <c r="I128" s="208"/>
      <c r="J128" s="208"/>
      <c r="K128" s="469"/>
      <c r="L128" s="469"/>
      <c r="M128" s="469"/>
      <c r="N128" s="379"/>
    </row>
    <row r="129" spans="1:14" ht="13.5">
      <c r="A129" s="589">
        <v>17</v>
      </c>
      <c r="B129" s="367" t="s">
        <v>245</v>
      </c>
      <c r="C129" s="370">
        <f>'ANEXO 12'!B32</f>
        <v>17</v>
      </c>
      <c r="D129" s="383"/>
      <c r="E129" s="384"/>
      <c r="F129" s="384"/>
      <c r="G129" s="384"/>
      <c r="H129" s="384"/>
      <c r="I129" s="385"/>
      <c r="J129" s="385"/>
      <c r="K129" s="471"/>
      <c r="L129" s="471"/>
      <c r="M129" s="471"/>
      <c r="N129" s="386"/>
    </row>
    <row r="130" spans="1:14" ht="13.5">
      <c r="A130" s="589"/>
      <c r="B130" s="380" t="s">
        <v>248</v>
      </c>
      <c r="C130" s="370">
        <f>'ANEXO 12'!D32</f>
        <v>17</v>
      </c>
      <c r="D130" s="223"/>
      <c r="E130" s="220"/>
      <c r="F130" s="220"/>
      <c r="G130" s="220"/>
      <c r="H130" s="220"/>
      <c r="I130" s="208"/>
      <c r="J130" s="208"/>
      <c r="K130" s="469"/>
      <c r="L130" s="469"/>
      <c r="M130" s="469"/>
      <c r="N130" s="379"/>
    </row>
    <row r="131" spans="1:14" ht="13.5">
      <c r="A131" s="589"/>
      <c r="B131" s="367" t="s">
        <v>250</v>
      </c>
      <c r="C131" s="370">
        <f>'ANEXO 12'!C32</f>
        <v>17</v>
      </c>
      <c r="D131" s="223"/>
      <c r="E131" s="220"/>
      <c r="F131" s="220"/>
      <c r="G131" s="220"/>
      <c r="H131" s="220"/>
      <c r="I131" s="208"/>
      <c r="J131" s="208"/>
      <c r="K131" s="469"/>
      <c r="L131" s="469"/>
      <c r="M131" s="469"/>
      <c r="N131" s="379"/>
    </row>
    <row r="132" spans="1:14" ht="13.5">
      <c r="A132" s="589"/>
      <c r="B132" s="367" t="s">
        <v>252</v>
      </c>
      <c r="C132" s="360">
        <f>'ANEXO 12'!H32</f>
        <v>17</v>
      </c>
      <c r="D132" s="223"/>
      <c r="E132" s="220"/>
      <c r="F132" s="220"/>
      <c r="G132" s="220"/>
      <c r="H132" s="220"/>
      <c r="I132" s="208"/>
      <c r="J132" s="208"/>
      <c r="K132" s="469"/>
      <c r="L132" s="469"/>
      <c r="M132" s="469"/>
      <c r="N132" s="379"/>
    </row>
    <row r="133" spans="1:14" ht="13.5">
      <c r="A133" s="589"/>
      <c r="B133" s="367" t="s">
        <v>296</v>
      </c>
      <c r="C133" s="360">
        <f>'ANEXO 12'!G32</f>
        <v>17</v>
      </c>
      <c r="D133" s="223"/>
      <c r="E133" s="220"/>
      <c r="F133" s="220"/>
      <c r="G133" s="220"/>
      <c r="H133" s="220"/>
      <c r="I133" s="208"/>
      <c r="J133" s="208"/>
      <c r="K133" s="469"/>
      <c r="L133" s="469"/>
      <c r="M133" s="469"/>
      <c r="N133" s="379"/>
    </row>
    <row r="134" spans="1:14" ht="13.5">
      <c r="A134" s="589"/>
      <c r="B134" s="367" t="s">
        <v>255</v>
      </c>
      <c r="C134" s="360">
        <f>'ANEXO 12'!M32</f>
        <v>17</v>
      </c>
      <c r="D134" s="223"/>
      <c r="E134" s="220"/>
      <c r="F134" s="220"/>
      <c r="G134" s="220"/>
      <c r="H134" s="220"/>
      <c r="I134" s="208"/>
      <c r="J134" s="208"/>
      <c r="K134" s="469"/>
      <c r="L134" s="469"/>
      <c r="M134" s="469"/>
      <c r="N134" s="379"/>
    </row>
    <row r="135" spans="1:14" ht="13.5">
      <c r="A135" s="589"/>
      <c r="B135" s="382" t="s">
        <v>257</v>
      </c>
      <c r="C135" s="372">
        <f>'ANEXO 12'!O32</f>
        <v>17</v>
      </c>
      <c r="D135" s="223"/>
      <c r="E135" s="220"/>
      <c r="F135" s="220"/>
      <c r="G135" s="220"/>
      <c r="H135" s="220"/>
      <c r="I135" s="208"/>
      <c r="J135" s="208"/>
      <c r="K135" s="469"/>
      <c r="L135" s="469"/>
      <c r="M135" s="469"/>
      <c r="N135" s="379"/>
    </row>
    <row r="136" spans="1:14" ht="13.5">
      <c r="A136" s="589">
        <v>18</v>
      </c>
      <c r="B136" s="367" t="s">
        <v>245</v>
      </c>
      <c r="C136" s="370">
        <f>'ANEXO 12'!B33</f>
        <v>18</v>
      </c>
      <c r="D136" s="383"/>
      <c r="E136" s="384"/>
      <c r="F136" s="384"/>
      <c r="G136" s="384"/>
      <c r="H136" s="384"/>
      <c r="I136" s="385"/>
      <c r="J136" s="385"/>
      <c r="K136" s="471"/>
      <c r="L136" s="471"/>
      <c r="M136" s="471"/>
      <c r="N136" s="386"/>
    </row>
    <row r="137" spans="1:14" ht="13.5">
      <c r="A137" s="589"/>
      <c r="B137" s="392" t="s">
        <v>248</v>
      </c>
      <c r="C137" s="370">
        <f>'ANEXO 12'!D33</f>
        <v>18</v>
      </c>
      <c r="D137" s="223"/>
      <c r="E137" s="220"/>
      <c r="F137" s="220"/>
      <c r="G137" s="220"/>
      <c r="H137" s="220"/>
      <c r="I137" s="208"/>
      <c r="J137" s="208"/>
      <c r="K137" s="469"/>
      <c r="L137" s="469"/>
      <c r="M137" s="469"/>
      <c r="N137" s="379"/>
    </row>
    <row r="138" spans="1:14" ht="13.5">
      <c r="A138" s="589"/>
      <c r="B138" s="388" t="s">
        <v>250</v>
      </c>
      <c r="C138" s="370">
        <f>'ANEXO 12'!C33</f>
        <v>18</v>
      </c>
      <c r="D138" s="223"/>
      <c r="E138" s="220"/>
      <c r="F138" s="220"/>
      <c r="G138" s="220"/>
      <c r="H138" s="220"/>
      <c r="I138" s="208"/>
      <c r="J138" s="208"/>
      <c r="K138" s="469"/>
      <c r="L138" s="469"/>
      <c r="M138" s="469"/>
      <c r="N138" s="379"/>
    </row>
    <row r="139" spans="1:14" ht="13.5">
      <c r="A139" s="589"/>
      <c r="B139" s="388" t="s">
        <v>252</v>
      </c>
      <c r="C139" s="360">
        <f>'ANEXO 12'!H33</f>
        <v>18</v>
      </c>
      <c r="D139" s="223"/>
      <c r="E139" s="220"/>
      <c r="F139" s="220"/>
      <c r="G139" s="220"/>
      <c r="H139" s="220"/>
      <c r="I139" s="208"/>
      <c r="J139" s="208"/>
      <c r="K139" s="469"/>
      <c r="L139" s="469"/>
      <c r="M139" s="469"/>
      <c r="N139" s="379"/>
    </row>
    <row r="140" spans="1:14" ht="13.5">
      <c r="A140" s="589"/>
      <c r="B140" s="388" t="s">
        <v>296</v>
      </c>
      <c r="C140" s="360">
        <f>'ANEXO 12'!G33</f>
        <v>18</v>
      </c>
      <c r="D140" s="223"/>
      <c r="E140" s="220"/>
      <c r="F140" s="220"/>
      <c r="G140" s="220"/>
      <c r="H140" s="220"/>
      <c r="I140" s="208"/>
      <c r="J140" s="208"/>
      <c r="K140" s="469"/>
      <c r="L140" s="469"/>
      <c r="M140" s="469"/>
      <c r="N140" s="379"/>
    </row>
    <row r="141" spans="1:14" ht="13.5">
      <c r="A141" s="589"/>
      <c r="B141" s="388" t="s">
        <v>255</v>
      </c>
      <c r="C141" s="360">
        <f>'ANEXO 12'!M33</f>
        <v>18</v>
      </c>
      <c r="D141" s="223"/>
      <c r="E141" s="220"/>
      <c r="F141" s="220"/>
      <c r="G141" s="220"/>
      <c r="H141" s="220"/>
      <c r="I141" s="208"/>
      <c r="J141" s="208"/>
      <c r="K141" s="469"/>
      <c r="L141" s="469"/>
      <c r="M141" s="469"/>
      <c r="N141" s="379"/>
    </row>
    <row r="142" spans="1:14" ht="13.5">
      <c r="A142" s="589"/>
      <c r="B142" s="398" t="s">
        <v>257</v>
      </c>
      <c r="C142" s="372">
        <f>'ANEXO 12'!O33</f>
        <v>18</v>
      </c>
      <c r="D142" s="223"/>
      <c r="E142" s="220"/>
      <c r="F142" s="220"/>
      <c r="G142" s="220"/>
      <c r="H142" s="220"/>
      <c r="I142" s="208"/>
      <c r="J142" s="208"/>
      <c r="K142" s="469"/>
      <c r="L142" s="469"/>
      <c r="M142" s="469"/>
      <c r="N142" s="379"/>
    </row>
    <row r="143" spans="1:14" ht="13.5">
      <c r="A143" s="590">
        <v>19</v>
      </c>
      <c r="B143" s="367" t="s">
        <v>245</v>
      </c>
      <c r="C143" s="370">
        <f>'ANEXO 12'!B34</f>
        <v>19</v>
      </c>
      <c r="D143" s="383"/>
      <c r="E143" s="384"/>
      <c r="F143" s="384"/>
      <c r="G143" s="384"/>
      <c r="H143" s="384"/>
      <c r="I143" s="385"/>
      <c r="J143" s="385"/>
      <c r="K143" s="471"/>
      <c r="L143" s="471"/>
      <c r="M143" s="471"/>
      <c r="N143" s="386"/>
    </row>
    <row r="144" spans="1:14" ht="13.5">
      <c r="A144" s="591"/>
      <c r="B144" s="392" t="s">
        <v>248</v>
      </c>
      <c r="C144" s="370">
        <f>'ANEXO 12'!D34</f>
        <v>19</v>
      </c>
      <c r="D144" s="223"/>
      <c r="E144" s="220"/>
      <c r="F144" s="220"/>
      <c r="G144" s="220"/>
      <c r="H144" s="220"/>
      <c r="I144" s="208"/>
      <c r="J144" s="208"/>
      <c r="K144" s="469"/>
      <c r="L144" s="469"/>
      <c r="M144" s="469"/>
      <c r="N144" s="379"/>
    </row>
    <row r="145" spans="1:14" ht="13.5">
      <c r="A145" s="591"/>
      <c r="B145" s="388" t="s">
        <v>250</v>
      </c>
      <c r="C145" s="370">
        <f>'ANEXO 12'!C34</f>
        <v>19</v>
      </c>
      <c r="D145" s="223"/>
      <c r="E145" s="220"/>
      <c r="F145" s="220"/>
      <c r="G145" s="220"/>
      <c r="H145" s="220"/>
      <c r="I145" s="208"/>
      <c r="J145" s="208"/>
      <c r="K145" s="469"/>
      <c r="L145" s="469"/>
      <c r="M145" s="469"/>
      <c r="N145" s="379"/>
    </row>
    <row r="146" spans="1:14" ht="13.5">
      <c r="A146" s="591"/>
      <c r="B146" s="388" t="s">
        <v>252</v>
      </c>
      <c r="C146" s="360">
        <f>'ANEXO 12'!H34</f>
        <v>19</v>
      </c>
      <c r="D146" s="223"/>
      <c r="E146" s="220"/>
      <c r="F146" s="220"/>
      <c r="G146" s="220"/>
      <c r="H146" s="220"/>
      <c r="I146" s="208"/>
      <c r="J146" s="208"/>
      <c r="K146" s="469"/>
      <c r="L146" s="469"/>
      <c r="M146" s="469"/>
      <c r="N146" s="379"/>
    </row>
    <row r="147" spans="1:14" ht="13.5">
      <c r="A147" s="591"/>
      <c r="B147" s="388" t="s">
        <v>296</v>
      </c>
      <c r="C147" s="360">
        <f>'ANEXO 12'!G34</f>
        <v>19</v>
      </c>
      <c r="D147" s="223"/>
      <c r="E147" s="220"/>
      <c r="F147" s="220"/>
      <c r="G147" s="220"/>
      <c r="H147" s="220"/>
      <c r="I147" s="208"/>
      <c r="J147" s="208"/>
      <c r="K147" s="469"/>
      <c r="L147" s="469"/>
      <c r="M147" s="469"/>
      <c r="N147" s="379"/>
    </row>
    <row r="148" spans="1:14" ht="13.5">
      <c r="A148" s="591"/>
      <c r="B148" s="388" t="s">
        <v>255</v>
      </c>
      <c r="C148" s="360">
        <f>'ANEXO 12'!M34</f>
        <v>19</v>
      </c>
      <c r="D148" s="223"/>
      <c r="E148" s="220"/>
      <c r="F148" s="220"/>
      <c r="G148" s="220"/>
      <c r="H148" s="220"/>
      <c r="I148" s="208"/>
      <c r="J148" s="208"/>
      <c r="K148" s="469"/>
      <c r="L148" s="469"/>
      <c r="M148" s="469"/>
      <c r="N148" s="379"/>
    </row>
    <row r="149" spans="1:14" ht="13.5">
      <c r="A149" s="591"/>
      <c r="B149" s="398" t="s">
        <v>257</v>
      </c>
      <c r="C149" s="372">
        <f>'ANEXO 12'!O34</f>
        <v>19</v>
      </c>
      <c r="D149" s="223"/>
      <c r="E149" s="220"/>
      <c r="F149" s="220"/>
      <c r="G149" s="220"/>
      <c r="H149" s="220"/>
      <c r="I149" s="208"/>
      <c r="J149" s="208"/>
      <c r="K149" s="469"/>
      <c r="L149" s="469"/>
      <c r="M149" s="469"/>
      <c r="N149" s="379"/>
    </row>
    <row r="150" spans="1:14" ht="13.5">
      <c r="A150" s="589">
        <v>20</v>
      </c>
      <c r="B150" s="367" t="s">
        <v>245</v>
      </c>
      <c r="C150" s="370">
        <f>'ANEXO 12'!B35</f>
        <v>20</v>
      </c>
      <c r="D150" s="383"/>
      <c r="E150" s="384"/>
      <c r="F150" s="384"/>
      <c r="G150" s="384"/>
      <c r="H150" s="384"/>
      <c r="I150" s="385"/>
      <c r="J150" s="385"/>
      <c r="K150" s="471"/>
      <c r="L150" s="471"/>
      <c r="M150" s="471"/>
      <c r="N150" s="386"/>
    </row>
    <row r="151" spans="1:14" ht="13.5">
      <c r="A151" s="589"/>
      <c r="B151" s="392" t="s">
        <v>248</v>
      </c>
      <c r="C151" s="370">
        <f>'ANEXO 12'!D35</f>
        <v>20</v>
      </c>
      <c r="D151" s="223"/>
      <c r="E151" s="220"/>
      <c r="F151" s="220"/>
      <c r="G151" s="220"/>
      <c r="H151" s="220"/>
      <c r="I151" s="208"/>
      <c r="J151" s="208"/>
      <c r="K151" s="469"/>
      <c r="L151" s="469"/>
      <c r="M151" s="469"/>
      <c r="N151" s="379"/>
    </row>
    <row r="152" spans="1:14" ht="13.5">
      <c r="A152" s="589"/>
      <c r="B152" s="388" t="s">
        <v>250</v>
      </c>
      <c r="C152" s="370">
        <f>'ANEXO 12'!C35</f>
        <v>20</v>
      </c>
      <c r="D152" s="223"/>
      <c r="E152" s="220"/>
      <c r="F152" s="220"/>
      <c r="G152" s="220"/>
      <c r="H152" s="220"/>
      <c r="I152" s="208"/>
      <c r="J152" s="208"/>
      <c r="K152" s="469"/>
      <c r="L152" s="469"/>
      <c r="M152" s="469"/>
      <c r="N152" s="379"/>
    </row>
    <row r="153" spans="1:14" ht="13.5">
      <c r="A153" s="589"/>
      <c r="B153" s="388" t="s">
        <v>252</v>
      </c>
      <c r="C153" s="360">
        <f>'ANEXO 12'!H35</f>
        <v>20</v>
      </c>
      <c r="D153" s="223"/>
      <c r="E153" s="220"/>
      <c r="F153" s="220"/>
      <c r="G153" s="220"/>
      <c r="H153" s="220"/>
      <c r="I153" s="208"/>
      <c r="J153" s="208"/>
      <c r="K153" s="469"/>
      <c r="L153" s="469"/>
      <c r="M153" s="469"/>
      <c r="N153" s="379"/>
    </row>
    <row r="154" spans="1:14" ht="13.5">
      <c r="A154" s="589"/>
      <c r="B154" s="388" t="s">
        <v>296</v>
      </c>
      <c r="C154" s="360">
        <f>'ANEXO 12'!G35</f>
        <v>20</v>
      </c>
      <c r="D154" s="223"/>
      <c r="E154" s="220"/>
      <c r="F154" s="220"/>
      <c r="G154" s="220"/>
      <c r="H154" s="220"/>
      <c r="I154" s="208"/>
      <c r="J154" s="208"/>
      <c r="K154" s="469"/>
      <c r="L154" s="469"/>
      <c r="M154" s="469"/>
      <c r="N154" s="379"/>
    </row>
    <row r="155" spans="1:14" ht="13.5">
      <c r="A155" s="589"/>
      <c r="B155" s="388" t="s">
        <v>255</v>
      </c>
      <c r="C155" s="360">
        <f>'ANEXO 12'!M35</f>
        <v>20</v>
      </c>
      <c r="D155" s="223"/>
      <c r="E155" s="220"/>
      <c r="F155" s="220"/>
      <c r="G155" s="220"/>
      <c r="H155" s="220"/>
      <c r="I155" s="208"/>
      <c r="J155" s="208"/>
      <c r="K155" s="469"/>
      <c r="L155" s="469"/>
      <c r="M155" s="469"/>
      <c r="N155" s="379"/>
    </row>
    <row r="156" spans="1:14" ht="13.5">
      <c r="A156" s="589"/>
      <c r="B156" s="398" t="s">
        <v>257</v>
      </c>
      <c r="C156" s="372">
        <f>'ANEXO 12'!O35</f>
        <v>20</v>
      </c>
      <c r="D156" s="223"/>
      <c r="E156" s="220"/>
      <c r="F156" s="220"/>
      <c r="G156" s="220"/>
      <c r="H156" s="220"/>
      <c r="I156" s="208"/>
      <c r="J156" s="208"/>
      <c r="K156" s="469"/>
      <c r="L156" s="469"/>
      <c r="M156" s="469"/>
      <c r="N156" s="379"/>
    </row>
    <row r="157" spans="1:14" ht="13.5">
      <c r="A157" s="589">
        <v>21</v>
      </c>
      <c r="B157" s="388" t="s">
        <v>245</v>
      </c>
      <c r="C157" s="370">
        <f>'ANEXO 12'!B36</f>
        <v>21</v>
      </c>
      <c r="D157" s="383"/>
      <c r="E157" s="384"/>
      <c r="F157" s="384"/>
      <c r="G157" s="384"/>
      <c r="H157" s="384"/>
      <c r="I157" s="385"/>
      <c r="J157" s="385"/>
      <c r="K157" s="471"/>
      <c r="L157" s="471"/>
      <c r="M157" s="471"/>
      <c r="N157" s="386"/>
    </row>
    <row r="158" spans="1:14" ht="13.5">
      <c r="A158" s="589"/>
      <c r="B158" s="392" t="s">
        <v>248</v>
      </c>
      <c r="C158" s="370">
        <f>'ANEXO 12'!D36</f>
        <v>21</v>
      </c>
      <c r="D158" s="223"/>
      <c r="E158" s="220"/>
      <c r="F158" s="220"/>
      <c r="G158" s="220"/>
      <c r="H158" s="220"/>
      <c r="I158" s="208"/>
      <c r="J158" s="208"/>
      <c r="K158" s="469"/>
      <c r="L158" s="469"/>
      <c r="M158" s="469"/>
      <c r="N158" s="379"/>
    </row>
    <row r="159" spans="1:14" ht="13.5">
      <c r="A159" s="589"/>
      <c r="B159" s="388" t="s">
        <v>250</v>
      </c>
      <c r="C159" s="370">
        <f>'ANEXO 12'!C36</f>
        <v>21</v>
      </c>
      <c r="D159" s="223"/>
      <c r="E159" s="220"/>
      <c r="F159" s="220"/>
      <c r="G159" s="220"/>
      <c r="H159" s="220"/>
      <c r="I159" s="208"/>
      <c r="J159" s="208"/>
      <c r="K159" s="469"/>
      <c r="L159" s="469"/>
      <c r="M159" s="469"/>
      <c r="N159" s="379"/>
    </row>
    <row r="160" spans="1:14" ht="13.5">
      <c r="A160" s="589"/>
      <c r="B160" s="388" t="s">
        <v>252</v>
      </c>
      <c r="C160" s="360">
        <f>'ANEXO 12'!H36</f>
        <v>21</v>
      </c>
      <c r="D160" s="223"/>
      <c r="E160" s="220"/>
      <c r="F160" s="220"/>
      <c r="G160" s="220"/>
      <c r="H160" s="220"/>
      <c r="I160" s="208"/>
      <c r="J160" s="208"/>
      <c r="K160" s="469"/>
      <c r="L160" s="469"/>
      <c r="M160" s="469"/>
      <c r="N160" s="379"/>
    </row>
    <row r="161" spans="1:14" ht="13.5">
      <c r="A161" s="589"/>
      <c r="B161" s="388" t="s">
        <v>296</v>
      </c>
      <c r="C161" s="360">
        <f>'ANEXO 12'!G36</f>
        <v>21</v>
      </c>
      <c r="D161" s="223"/>
      <c r="E161" s="220"/>
      <c r="F161" s="220"/>
      <c r="G161" s="220"/>
      <c r="H161" s="220"/>
      <c r="I161" s="208"/>
      <c r="J161" s="208"/>
      <c r="K161" s="469"/>
      <c r="L161" s="469"/>
      <c r="M161" s="469"/>
      <c r="N161" s="379"/>
    </row>
    <row r="162" spans="1:14" ht="13.5">
      <c r="A162" s="589"/>
      <c r="B162" s="388" t="s">
        <v>255</v>
      </c>
      <c r="C162" s="360">
        <f>'ANEXO 12'!M36</f>
        <v>21</v>
      </c>
      <c r="D162" s="223"/>
      <c r="E162" s="220"/>
      <c r="F162" s="220"/>
      <c r="G162" s="220"/>
      <c r="H162" s="220"/>
      <c r="I162" s="208"/>
      <c r="J162" s="208"/>
      <c r="K162" s="469"/>
      <c r="L162" s="469"/>
      <c r="M162" s="469"/>
      <c r="N162" s="379"/>
    </row>
    <row r="163" spans="1:14" ht="13.5">
      <c r="A163" s="589"/>
      <c r="B163" s="398" t="s">
        <v>257</v>
      </c>
      <c r="C163" s="372">
        <f>'ANEXO 12'!O36</f>
        <v>21</v>
      </c>
      <c r="D163" s="223"/>
      <c r="E163" s="220"/>
      <c r="F163" s="220"/>
      <c r="G163" s="220"/>
      <c r="H163" s="220"/>
      <c r="I163" s="208"/>
      <c r="J163" s="208"/>
      <c r="K163" s="469"/>
      <c r="L163" s="469"/>
      <c r="M163" s="469"/>
      <c r="N163" s="379"/>
    </row>
    <row r="164" spans="1:14" ht="13.5">
      <c r="A164" s="590">
        <v>22</v>
      </c>
      <c r="B164" s="388" t="s">
        <v>245</v>
      </c>
      <c r="C164" s="370">
        <f>'ANEXO 12'!B37</f>
        <v>22</v>
      </c>
      <c r="D164" s="383"/>
      <c r="E164" s="384"/>
      <c r="F164" s="384"/>
      <c r="G164" s="384"/>
      <c r="H164" s="384"/>
      <c r="I164" s="385"/>
      <c r="J164" s="385"/>
      <c r="K164" s="471"/>
      <c r="L164" s="471"/>
      <c r="M164" s="471"/>
      <c r="N164" s="386"/>
    </row>
    <row r="165" spans="1:14" ht="13.5">
      <c r="A165" s="591"/>
      <c r="B165" s="392" t="s">
        <v>248</v>
      </c>
      <c r="C165" s="370">
        <f>'ANEXO 12'!D37</f>
        <v>22</v>
      </c>
      <c r="D165" s="223"/>
      <c r="E165" s="220"/>
      <c r="F165" s="220"/>
      <c r="G165" s="220"/>
      <c r="H165" s="220"/>
      <c r="I165" s="208"/>
      <c r="J165" s="208"/>
      <c r="K165" s="469"/>
      <c r="L165" s="469"/>
      <c r="M165" s="469"/>
      <c r="N165" s="379"/>
    </row>
    <row r="166" spans="1:14" ht="13.5">
      <c r="A166" s="591"/>
      <c r="B166" s="388" t="s">
        <v>250</v>
      </c>
      <c r="C166" s="370">
        <f>'ANEXO 12'!C37</f>
        <v>22</v>
      </c>
      <c r="D166" s="223"/>
      <c r="E166" s="220"/>
      <c r="F166" s="220"/>
      <c r="G166" s="220"/>
      <c r="H166" s="220"/>
      <c r="I166" s="208"/>
      <c r="J166" s="208"/>
      <c r="K166" s="469"/>
      <c r="L166" s="469"/>
      <c r="M166" s="469"/>
      <c r="N166" s="379"/>
    </row>
    <row r="167" spans="1:14" ht="13.5">
      <c r="A167" s="591"/>
      <c r="B167" s="388" t="s">
        <v>252</v>
      </c>
      <c r="C167" s="360">
        <f>'ANEXO 12'!H37</f>
        <v>22</v>
      </c>
      <c r="D167" s="223"/>
      <c r="E167" s="220"/>
      <c r="F167" s="220"/>
      <c r="G167" s="220"/>
      <c r="H167" s="220"/>
      <c r="I167" s="208"/>
      <c r="J167" s="208"/>
      <c r="K167" s="469"/>
      <c r="L167" s="469"/>
      <c r="M167" s="469"/>
      <c r="N167" s="379"/>
    </row>
    <row r="168" spans="1:14" ht="13.5">
      <c r="A168" s="591"/>
      <c r="B168" s="388" t="s">
        <v>296</v>
      </c>
      <c r="C168" s="360">
        <f>'ANEXO 12'!G37</f>
        <v>22</v>
      </c>
      <c r="D168" s="223"/>
      <c r="E168" s="220"/>
      <c r="F168" s="220"/>
      <c r="G168" s="220"/>
      <c r="H168" s="220"/>
      <c r="I168" s="208"/>
      <c r="J168" s="208"/>
      <c r="K168" s="469"/>
      <c r="L168" s="469"/>
      <c r="M168" s="469"/>
      <c r="N168" s="379"/>
    </row>
    <row r="169" spans="1:14" ht="13.5">
      <c r="A169" s="591"/>
      <c r="B169" s="388" t="s">
        <v>255</v>
      </c>
      <c r="C169" s="360">
        <f>'ANEXO 12'!M37</f>
        <v>22</v>
      </c>
      <c r="D169" s="223"/>
      <c r="E169" s="220"/>
      <c r="F169" s="220"/>
      <c r="G169" s="220"/>
      <c r="H169" s="220"/>
      <c r="I169" s="208"/>
      <c r="J169" s="208"/>
      <c r="K169" s="469"/>
      <c r="L169" s="469"/>
      <c r="M169" s="469"/>
      <c r="N169" s="379"/>
    </row>
    <row r="170" spans="1:14" ht="13.5">
      <c r="A170" s="591"/>
      <c r="B170" s="387" t="s">
        <v>257</v>
      </c>
      <c r="C170" s="372">
        <f>'ANEXO 12'!O37</f>
        <v>22</v>
      </c>
      <c r="D170" s="223"/>
      <c r="E170" s="220"/>
      <c r="F170" s="220"/>
      <c r="G170" s="220"/>
      <c r="H170" s="220"/>
      <c r="I170" s="208"/>
      <c r="J170" s="208"/>
      <c r="K170" s="469"/>
      <c r="L170" s="469"/>
      <c r="M170" s="469"/>
      <c r="N170" s="379"/>
    </row>
    <row r="171" spans="1:14" ht="13.5">
      <c r="A171" s="589">
        <v>23</v>
      </c>
      <c r="B171" s="388" t="s">
        <v>245</v>
      </c>
      <c r="C171" s="370">
        <f>'ANEXO 12'!B38</f>
        <v>23</v>
      </c>
      <c r="D171" s="383"/>
      <c r="E171" s="384"/>
      <c r="F171" s="384"/>
      <c r="G171" s="384"/>
      <c r="H171" s="384"/>
      <c r="I171" s="385"/>
      <c r="J171" s="385"/>
      <c r="K171" s="471"/>
      <c r="L171" s="471"/>
      <c r="M171" s="471"/>
      <c r="N171" s="386"/>
    </row>
    <row r="172" spans="1:14" ht="13.5">
      <c r="A172" s="589"/>
      <c r="B172" s="392" t="s">
        <v>248</v>
      </c>
      <c r="C172" s="370">
        <f>'ANEXO 12'!D38</f>
        <v>23</v>
      </c>
      <c r="D172" s="223"/>
      <c r="E172" s="220"/>
      <c r="F172" s="220"/>
      <c r="G172" s="220"/>
      <c r="H172" s="220"/>
      <c r="I172" s="208"/>
      <c r="J172" s="208"/>
      <c r="K172" s="469"/>
      <c r="L172" s="469"/>
      <c r="M172" s="469"/>
      <c r="N172" s="379"/>
    </row>
    <row r="173" spans="1:14" ht="13.5">
      <c r="A173" s="589"/>
      <c r="B173" s="388" t="s">
        <v>250</v>
      </c>
      <c r="C173" s="370">
        <f>'ANEXO 12'!C38</f>
        <v>23</v>
      </c>
      <c r="D173" s="223"/>
      <c r="E173" s="220"/>
      <c r="F173" s="220"/>
      <c r="G173" s="220"/>
      <c r="H173" s="220"/>
      <c r="I173" s="208"/>
      <c r="J173" s="208"/>
      <c r="K173" s="469"/>
      <c r="L173" s="469"/>
      <c r="M173" s="469"/>
      <c r="N173" s="379"/>
    </row>
    <row r="174" spans="1:14" ht="13.5">
      <c r="A174" s="589"/>
      <c r="B174" s="388" t="s">
        <v>252</v>
      </c>
      <c r="C174" s="360">
        <f>'ANEXO 12'!H38</f>
        <v>23</v>
      </c>
      <c r="D174" s="223"/>
      <c r="E174" s="220"/>
      <c r="F174" s="220"/>
      <c r="G174" s="220"/>
      <c r="H174" s="220"/>
      <c r="I174" s="208"/>
      <c r="J174" s="208"/>
      <c r="K174" s="469"/>
      <c r="L174" s="469"/>
      <c r="M174" s="469"/>
      <c r="N174" s="379"/>
    </row>
    <row r="175" spans="1:14" ht="13.5">
      <c r="A175" s="589"/>
      <c r="B175" s="388" t="s">
        <v>296</v>
      </c>
      <c r="C175" s="360">
        <f>'ANEXO 12'!G38</f>
        <v>23</v>
      </c>
      <c r="D175" s="223"/>
      <c r="E175" s="220"/>
      <c r="F175" s="220"/>
      <c r="G175" s="220"/>
      <c r="H175" s="220"/>
      <c r="I175" s="208"/>
      <c r="J175" s="208"/>
      <c r="K175" s="469"/>
      <c r="L175" s="469"/>
      <c r="M175" s="469"/>
      <c r="N175" s="379"/>
    </row>
    <row r="176" spans="1:14" ht="13.5">
      <c r="A176" s="589"/>
      <c r="B176" s="388" t="s">
        <v>255</v>
      </c>
      <c r="C176" s="360">
        <f>'ANEXO 12'!M38</f>
        <v>23</v>
      </c>
      <c r="D176" s="223"/>
      <c r="E176" s="220"/>
      <c r="F176" s="220"/>
      <c r="G176" s="220"/>
      <c r="H176" s="220"/>
      <c r="I176" s="208"/>
      <c r="J176" s="208"/>
      <c r="K176" s="469"/>
      <c r="L176" s="469"/>
      <c r="M176" s="469"/>
      <c r="N176" s="379"/>
    </row>
    <row r="177" spans="1:14" ht="13.5">
      <c r="A177" s="589"/>
      <c r="B177" s="387" t="s">
        <v>257</v>
      </c>
      <c r="C177" s="372">
        <f>'ANEXO 12'!O38</f>
        <v>23</v>
      </c>
      <c r="D177" s="223"/>
      <c r="E177" s="220"/>
      <c r="F177" s="220"/>
      <c r="G177" s="220"/>
      <c r="H177" s="220"/>
      <c r="I177" s="208"/>
      <c r="J177" s="208"/>
      <c r="K177" s="469"/>
      <c r="L177" s="469"/>
      <c r="M177" s="469"/>
      <c r="N177" s="379"/>
    </row>
    <row r="178" spans="1:14" ht="13.5">
      <c r="A178" s="589">
        <v>24</v>
      </c>
      <c r="B178" s="388" t="s">
        <v>245</v>
      </c>
      <c r="C178" s="370">
        <f>'ANEXO 12'!B39</f>
        <v>24</v>
      </c>
      <c r="D178" s="383"/>
      <c r="E178" s="384"/>
      <c r="F178" s="384"/>
      <c r="G178" s="384"/>
      <c r="H178" s="384"/>
      <c r="I178" s="385"/>
      <c r="J178" s="385"/>
      <c r="K178" s="471"/>
      <c r="L178" s="471"/>
      <c r="M178" s="471"/>
      <c r="N178" s="386"/>
    </row>
    <row r="179" spans="1:14" ht="13.5">
      <c r="A179" s="589"/>
      <c r="B179" s="392" t="s">
        <v>248</v>
      </c>
      <c r="C179" s="370">
        <f>'ANEXO 12'!D39</f>
        <v>24</v>
      </c>
      <c r="D179" s="223"/>
      <c r="E179" s="220"/>
      <c r="F179" s="220"/>
      <c r="G179" s="220"/>
      <c r="H179" s="220"/>
      <c r="I179" s="208"/>
      <c r="J179" s="208"/>
      <c r="K179" s="469"/>
      <c r="L179" s="469"/>
      <c r="M179" s="469"/>
      <c r="N179" s="379"/>
    </row>
    <row r="180" spans="1:14" ht="13.5">
      <c r="A180" s="589"/>
      <c r="B180" s="388" t="s">
        <v>250</v>
      </c>
      <c r="C180" s="370">
        <f>'ANEXO 12'!C39</f>
        <v>24</v>
      </c>
      <c r="D180" s="223"/>
      <c r="E180" s="220"/>
      <c r="F180" s="220"/>
      <c r="G180" s="220"/>
      <c r="H180" s="220"/>
      <c r="I180" s="208"/>
      <c r="J180" s="208"/>
      <c r="K180" s="469"/>
      <c r="L180" s="469"/>
      <c r="M180" s="469"/>
      <c r="N180" s="379"/>
    </row>
    <row r="181" spans="1:14" ht="13.5">
      <c r="A181" s="589"/>
      <c r="B181" s="388" t="s">
        <v>252</v>
      </c>
      <c r="C181" s="360">
        <f>'ANEXO 12'!H39</f>
        <v>24</v>
      </c>
      <c r="D181" s="223"/>
      <c r="E181" s="220"/>
      <c r="F181" s="220"/>
      <c r="G181" s="220"/>
      <c r="H181" s="220"/>
      <c r="I181" s="208"/>
      <c r="J181" s="208"/>
      <c r="K181" s="469"/>
      <c r="L181" s="469"/>
      <c r="M181" s="469"/>
      <c r="N181" s="379"/>
    </row>
    <row r="182" spans="1:14" ht="13.5">
      <c r="A182" s="589"/>
      <c r="B182" s="388" t="s">
        <v>296</v>
      </c>
      <c r="C182" s="360">
        <f>'ANEXO 12'!G39</f>
        <v>24</v>
      </c>
      <c r="D182" s="223"/>
      <c r="E182" s="220"/>
      <c r="F182" s="220"/>
      <c r="G182" s="220"/>
      <c r="H182" s="220"/>
      <c r="I182" s="208"/>
      <c r="J182" s="208"/>
      <c r="K182" s="469"/>
      <c r="L182" s="469"/>
      <c r="M182" s="469"/>
      <c r="N182" s="379"/>
    </row>
    <row r="183" spans="1:14" ht="13.5">
      <c r="A183" s="589"/>
      <c r="B183" s="388" t="s">
        <v>255</v>
      </c>
      <c r="C183" s="360">
        <f>'ANEXO 12'!M39</f>
        <v>24</v>
      </c>
      <c r="D183" s="223"/>
      <c r="E183" s="220"/>
      <c r="F183" s="220"/>
      <c r="G183" s="220"/>
      <c r="H183" s="220"/>
      <c r="I183" s="208"/>
      <c r="J183" s="208"/>
      <c r="K183" s="469"/>
      <c r="L183" s="469"/>
      <c r="M183" s="469"/>
      <c r="N183" s="379"/>
    </row>
    <row r="184" spans="1:14" ht="13.5">
      <c r="A184" s="589"/>
      <c r="B184" s="369" t="s">
        <v>257</v>
      </c>
      <c r="C184" s="372">
        <f>'ANEXO 12'!O39</f>
        <v>24</v>
      </c>
      <c r="D184" s="223"/>
      <c r="E184" s="220"/>
      <c r="F184" s="220"/>
      <c r="G184" s="220"/>
      <c r="H184" s="220"/>
      <c r="I184" s="208"/>
      <c r="J184" s="208"/>
      <c r="K184" s="469"/>
      <c r="L184" s="469"/>
      <c r="M184" s="469"/>
      <c r="N184" s="379"/>
    </row>
    <row r="185" spans="1:14" ht="13.5">
      <c r="A185" s="590">
        <v>25</v>
      </c>
      <c r="B185" s="367" t="s">
        <v>245</v>
      </c>
      <c r="C185" s="370">
        <f>'ANEXO 12'!B40</f>
        <v>25</v>
      </c>
      <c r="D185" s="383"/>
      <c r="E185" s="384"/>
      <c r="F185" s="384"/>
      <c r="G185" s="384"/>
      <c r="H185" s="384"/>
      <c r="I185" s="385"/>
      <c r="J185" s="385"/>
      <c r="K185" s="471"/>
      <c r="L185" s="471"/>
      <c r="M185" s="471"/>
      <c r="N185" s="386"/>
    </row>
    <row r="186" spans="1:14" ht="13.5">
      <c r="A186" s="591"/>
      <c r="B186" s="380" t="s">
        <v>248</v>
      </c>
      <c r="C186" s="370">
        <f>'ANEXO 12'!D40</f>
        <v>25</v>
      </c>
      <c r="D186" s="223"/>
      <c r="E186" s="220"/>
      <c r="F186" s="220"/>
      <c r="G186" s="220"/>
      <c r="H186" s="220"/>
      <c r="I186" s="208"/>
      <c r="J186" s="208"/>
      <c r="K186" s="469"/>
      <c r="L186" s="469"/>
      <c r="M186" s="469"/>
      <c r="N186" s="379"/>
    </row>
    <row r="187" spans="1:14" ht="13.5">
      <c r="A187" s="591"/>
      <c r="B187" s="367" t="s">
        <v>250</v>
      </c>
      <c r="C187" s="370">
        <f>'ANEXO 12'!C40</f>
        <v>25</v>
      </c>
      <c r="D187" s="223"/>
      <c r="E187" s="220"/>
      <c r="F187" s="220"/>
      <c r="G187" s="220"/>
      <c r="H187" s="220"/>
      <c r="I187" s="208"/>
      <c r="J187" s="208"/>
      <c r="K187" s="469"/>
      <c r="L187" s="469"/>
      <c r="M187" s="469"/>
      <c r="N187" s="379"/>
    </row>
    <row r="188" spans="1:14" ht="13.5">
      <c r="A188" s="591"/>
      <c r="B188" s="367" t="s">
        <v>252</v>
      </c>
      <c r="C188" s="360">
        <f>'ANEXO 12'!H40</f>
        <v>25</v>
      </c>
      <c r="D188" s="223"/>
      <c r="E188" s="220"/>
      <c r="F188" s="220"/>
      <c r="G188" s="220"/>
      <c r="H188" s="220"/>
      <c r="I188" s="208"/>
      <c r="J188" s="208"/>
      <c r="K188" s="469"/>
      <c r="L188" s="469"/>
      <c r="M188" s="469"/>
      <c r="N188" s="379"/>
    </row>
    <row r="189" spans="1:14" ht="13.5">
      <c r="A189" s="591"/>
      <c r="B189" s="367" t="s">
        <v>296</v>
      </c>
      <c r="C189" s="360">
        <f>'ANEXO 12'!G40</f>
        <v>25</v>
      </c>
      <c r="D189" s="223"/>
      <c r="E189" s="220"/>
      <c r="F189" s="220"/>
      <c r="G189" s="220"/>
      <c r="H189" s="220"/>
      <c r="I189" s="208"/>
      <c r="J189" s="208"/>
      <c r="K189" s="469"/>
      <c r="L189" s="469"/>
      <c r="M189" s="469"/>
      <c r="N189" s="379"/>
    </row>
    <row r="190" spans="1:14" ht="13.5">
      <c r="A190" s="591"/>
      <c r="B190" s="367" t="s">
        <v>255</v>
      </c>
      <c r="C190" s="360">
        <f>'ANEXO 12'!M40</f>
        <v>25</v>
      </c>
      <c r="D190" s="223"/>
      <c r="E190" s="220"/>
      <c r="F190" s="220"/>
      <c r="G190" s="220"/>
      <c r="H190" s="220"/>
      <c r="I190" s="208"/>
      <c r="J190" s="208"/>
      <c r="K190" s="469"/>
      <c r="L190" s="469"/>
      <c r="M190" s="469"/>
      <c r="N190" s="379"/>
    </row>
    <row r="191" spans="1:14" ht="13.5">
      <c r="A191" s="591"/>
      <c r="B191" s="369" t="s">
        <v>257</v>
      </c>
      <c r="C191" s="372">
        <f>'ANEXO 12'!O40</f>
        <v>25</v>
      </c>
      <c r="D191" s="223"/>
      <c r="E191" s="220"/>
      <c r="F191" s="220"/>
      <c r="G191" s="220"/>
      <c r="H191" s="220"/>
      <c r="I191" s="208"/>
      <c r="J191" s="208"/>
      <c r="K191" s="469"/>
      <c r="L191" s="469"/>
      <c r="M191" s="469"/>
      <c r="N191" s="379"/>
    </row>
    <row r="192" spans="1:14" ht="13.5">
      <c r="A192" s="589">
        <v>26</v>
      </c>
      <c r="B192" s="367" t="s">
        <v>245</v>
      </c>
      <c r="C192" s="370">
        <f>'ANEXO 12'!B41</f>
        <v>26</v>
      </c>
      <c r="D192" s="383"/>
      <c r="E192" s="384"/>
      <c r="F192" s="384"/>
      <c r="G192" s="384"/>
      <c r="H192" s="384"/>
      <c r="I192" s="385"/>
      <c r="J192" s="385"/>
      <c r="K192" s="471"/>
      <c r="L192" s="471"/>
      <c r="M192" s="471"/>
      <c r="N192" s="386"/>
    </row>
    <row r="193" spans="1:14" ht="13.5">
      <c r="A193" s="589"/>
      <c r="B193" s="380" t="s">
        <v>248</v>
      </c>
      <c r="C193" s="370">
        <f>'ANEXO 12'!D41</f>
        <v>26</v>
      </c>
      <c r="D193" s="223"/>
      <c r="E193" s="220"/>
      <c r="F193" s="220"/>
      <c r="G193" s="220"/>
      <c r="H193" s="220"/>
      <c r="I193" s="208"/>
      <c r="J193" s="208"/>
      <c r="K193" s="469"/>
      <c r="L193" s="469"/>
      <c r="M193" s="469"/>
      <c r="N193" s="379"/>
    </row>
    <row r="194" spans="1:14" ht="13.5">
      <c r="A194" s="589"/>
      <c r="B194" s="367" t="s">
        <v>250</v>
      </c>
      <c r="C194" s="370">
        <f>'ANEXO 12'!C41</f>
        <v>26</v>
      </c>
      <c r="D194" s="223"/>
      <c r="E194" s="220"/>
      <c r="F194" s="220"/>
      <c r="G194" s="220"/>
      <c r="H194" s="220"/>
      <c r="I194" s="208"/>
      <c r="J194" s="208"/>
      <c r="K194" s="469"/>
      <c r="L194" s="469"/>
      <c r="M194" s="469"/>
      <c r="N194" s="379"/>
    </row>
    <row r="195" spans="1:14" ht="13.5">
      <c r="A195" s="589"/>
      <c r="B195" s="367" t="s">
        <v>252</v>
      </c>
      <c r="C195" s="360">
        <f>'ANEXO 12'!H41</f>
        <v>26</v>
      </c>
      <c r="D195" s="223"/>
      <c r="E195" s="220"/>
      <c r="F195" s="220"/>
      <c r="G195" s="220"/>
      <c r="H195" s="220"/>
      <c r="I195" s="208"/>
      <c r="J195" s="208"/>
      <c r="K195" s="469"/>
      <c r="L195" s="469"/>
      <c r="M195" s="469"/>
      <c r="N195" s="379"/>
    </row>
    <row r="196" spans="1:14" ht="13.5">
      <c r="A196" s="589"/>
      <c r="B196" s="367" t="s">
        <v>296</v>
      </c>
      <c r="C196" s="360">
        <f>'ANEXO 12'!G41</f>
        <v>26</v>
      </c>
      <c r="D196" s="223"/>
      <c r="E196" s="220"/>
      <c r="F196" s="220"/>
      <c r="G196" s="220"/>
      <c r="H196" s="220"/>
      <c r="I196" s="208"/>
      <c r="J196" s="208"/>
      <c r="K196" s="469"/>
      <c r="L196" s="469"/>
      <c r="M196" s="469"/>
      <c r="N196" s="379"/>
    </row>
    <row r="197" spans="1:14" ht="13.5">
      <c r="A197" s="589"/>
      <c r="B197" s="367" t="s">
        <v>255</v>
      </c>
      <c r="C197" s="360">
        <f>'ANEXO 12'!M41</f>
        <v>26</v>
      </c>
      <c r="D197" s="223"/>
      <c r="E197" s="220"/>
      <c r="F197" s="220"/>
      <c r="G197" s="220"/>
      <c r="H197" s="220"/>
      <c r="I197" s="208"/>
      <c r="J197" s="208"/>
      <c r="K197" s="469"/>
      <c r="L197" s="469"/>
      <c r="M197" s="469"/>
      <c r="N197" s="379"/>
    </row>
    <row r="198" spans="1:14" ht="13.5">
      <c r="A198" s="589"/>
      <c r="B198" s="369" t="s">
        <v>257</v>
      </c>
      <c r="C198" s="372">
        <f>'ANEXO 12'!O41</f>
        <v>26</v>
      </c>
      <c r="D198" s="223"/>
      <c r="E198" s="220"/>
      <c r="F198" s="220"/>
      <c r="G198" s="220"/>
      <c r="H198" s="220"/>
      <c r="I198" s="208"/>
      <c r="J198" s="208"/>
      <c r="K198" s="469"/>
      <c r="L198" s="469"/>
      <c r="M198" s="469"/>
      <c r="N198" s="379"/>
    </row>
    <row r="199" spans="1:14" ht="13.5">
      <c r="A199" s="589">
        <v>27</v>
      </c>
      <c r="B199" s="367" t="s">
        <v>245</v>
      </c>
      <c r="C199" s="370">
        <f>'ANEXO 12'!B42</f>
        <v>27</v>
      </c>
      <c r="D199" s="383"/>
      <c r="E199" s="384"/>
      <c r="F199" s="384"/>
      <c r="G199" s="384"/>
      <c r="H199" s="384"/>
      <c r="I199" s="385"/>
      <c r="J199" s="385"/>
      <c r="K199" s="471"/>
      <c r="L199" s="471"/>
      <c r="M199" s="471"/>
      <c r="N199" s="386"/>
    </row>
    <row r="200" spans="1:14" ht="13.5">
      <c r="A200" s="589"/>
      <c r="B200" s="380" t="s">
        <v>248</v>
      </c>
      <c r="C200" s="370">
        <f>'ANEXO 12'!D42</f>
        <v>27</v>
      </c>
      <c r="D200" s="223"/>
      <c r="E200" s="220"/>
      <c r="F200" s="220"/>
      <c r="G200" s="220"/>
      <c r="H200" s="220"/>
      <c r="I200" s="208"/>
      <c r="J200" s="208"/>
      <c r="K200" s="469"/>
      <c r="L200" s="469"/>
      <c r="M200" s="469"/>
      <c r="N200" s="379"/>
    </row>
    <row r="201" spans="1:14" ht="13.5">
      <c r="A201" s="589"/>
      <c r="B201" s="367" t="s">
        <v>250</v>
      </c>
      <c r="C201" s="370">
        <f>'ANEXO 12'!C42</f>
        <v>27</v>
      </c>
      <c r="D201" s="223"/>
      <c r="E201" s="220"/>
      <c r="F201" s="220"/>
      <c r="G201" s="220"/>
      <c r="H201" s="220"/>
      <c r="I201" s="208"/>
      <c r="J201" s="208"/>
      <c r="K201" s="469"/>
      <c r="L201" s="469"/>
      <c r="M201" s="469"/>
      <c r="N201" s="379"/>
    </row>
    <row r="202" spans="1:14" ht="13.5">
      <c r="A202" s="589"/>
      <c r="B202" s="367" t="s">
        <v>252</v>
      </c>
      <c r="C202" s="360">
        <f>'ANEXO 12'!H42</f>
        <v>27</v>
      </c>
      <c r="D202" s="223"/>
      <c r="E202" s="220"/>
      <c r="F202" s="220"/>
      <c r="G202" s="220"/>
      <c r="H202" s="220"/>
      <c r="I202" s="208"/>
      <c r="J202" s="208"/>
      <c r="K202" s="469"/>
      <c r="L202" s="469"/>
      <c r="M202" s="469"/>
      <c r="N202" s="379"/>
    </row>
    <row r="203" spans="1:14" ht="13.5">
      <c r="A203" s="589"/>
      <c r="B203" s="367" t="s">
        <v>296</v>
      </c>
      <c r="C203" s="360">
        <f>'ANEXO 12'!G42</f>
        <v>27</v>
      </c>
      <c r="D203" s="223"/>
      <c r="E203" s="220"/>
      <c r="F203" s="220"/>
      <c r="G203" s="220"/>
      <c r="H203" s="220"/>
      <c r="I203" s="208"/>
      <c r="J203" s="208"/>
      <c r="K203" s="469"/>
      <c r="L203" s="469"/>
      <c r="M203" s="469"/>
      <c r="N203" s="379"/>
    </row>
    <row r="204" spans="1:14" ht="13.5">
      <c r="A204" s="589"/>
      <c r="B204" s="367" t="s">
        <v>255</v>
      </c>
      <c r="C204" s="360">
        <f>'ANEXO 12'!M42</f>
        <v>27</v>
      </c>
      <c r="D204" s="223"/>
      <c r="E204" s="220"/>
      <c r="F204" s="220"/>
      <c r="G204" s="220"/>
      <c r="H204" s="220"/>
      <c r="I204" s="208"/>
      <c r="J204" s="208"/>
      <c r="K204" s="469"/>
      <c r="L204" s="469"/>
      <c r="M204" s="469"/>
      <c r="N204" s="379"/>
    </row>
    <row r="205" spans="1:14" ht="13.5">
      <c r="A205" s="589"/>
      <c r="B205" s="369" t="s">
        <v>257</v>
      </c>
      <c r="C205" s="372">
        <f>'ANEXO 12'!O42</f>
        <v>27</v>
      </c>
      <c r="D205" s="223"/>
      <c r="E205" s="220"/>
      <c r="F205" s="220"/>
      <c r="G205" s="220"/>
      <c r="H205" s="220"/>
      <c r="I205" s="208"/>
      <c r="J205" s="208"/>
      <c r="K205" s="469"/>
      <c r="L205" s="469"/>
      <c r="M205" s="469"/>
      <c r="N205" s="379"/>
    </row>
    <row r="206" spans="1:14" ht="13.5">
      <c r="A206" s="590">
        <v>28</v>
      </c>
      <c r="B206" s="367" t="s">
        <v>245</v>
      </c>
      <c r="C206" s="370">
        <f>'ANEXO 12'!B43</f>
        <v>28</v>
      </c>
      <c r="D206" s="383"/>
      <c r="E206" s="384"/>
      <c r="F206" s="384"/>
      <c r="G206" s="384"/>
      <c r="H206" s="384"/>
      <c r="I206" s="385"/>
      <c r="J206" s="385"/>
      <c r="K206" s="471"/>
      <c r="L206" s="471"/>
      <c r="M206" s="471"/>
      <c r="N206" s="386"/>
    </row>
    <row r="207" spans="1:14" ht="13.5">
      <c r="A207" s="591"/>
      <c r="B207" s="380" t="s">
        <v>248</v>
      </c>
      <c r="C207" s="370">
        <f>'ANEXO 12'!D43</f>
        <v>28</v>
      </c>
      <c r="D207" s="223"/>
      <c r="E207" s="220"/>
      <c r="F207" s="220"/>
      <c r="G207" s="220"/>
      <c r="H207" s="220"/>
      <c r="I207" s="208"/>
      <c r="J207" s="208"/>
      <c r="K207" s="469"/>
      <c r="L207" s="469"/>
      <c r="M207" s="469"/>
      <c r="N207" s="379"/>
    </row>
    <row r="208" spans="1:14" ht="13.5">
      <c r="A208" s="591"/>
      <c r="B208" s="367" t="s">
        <v>250</v>
      </c>
      <c r="C208" s="370">
        <f>'ANEXO 12'!C43</f>
        <v>28</v>
      </c>
      <c r="D208" s="223"/>
      <c r="E208" s="220"/>
      <c r="F208" s="220"/>
      <c r="G208" s="220"/>
      <c r="H208" s="220"/>
      <c r="I208" s="208"/>
      <c r="J208" s="208"/>
      <c r="K208" s="469"/>
      <c r="L208" s="469"/>
      <c r="M208" s="469"/>
      <c r="N208" s="379"/>
    </row>
    <row r="209" spans="1:14" ht="13.5">
      <c r="A209" s="591"/>
      <c r="B209" s="367" t="s">
        <v>252</v>
      </c>
      <c r="C209" s="360">
        <f>'ANEXO 12'!H43</f>
        <v>28</v>
      </c>
      <c r="D209" s="223"/>
      <c r="E209" s="220"/>
      <c r="F209" s="220"/>
      <c r="G209" s="220"/>
      <c r="H209" s="220"/>
      <c r="I209" s="208"/>
      <c r="J209" s="208"/>
      <c r="K209" s="469"/>
      <c r="L209" s="469"/>
      <c r="M209" s="469"/>
      <c r="N209" s="379"/>
    </row>
    <row r="210" spans="1:14" ht="13.5">
      <c r="A210" s="591"/>
      <c r="B210" s="367" t="s">
        <v>296</v>
      </c>
      <c r="C210" s="360">
        <f>'ANEXO 12'!G43</f>
        <v>28</v>
      </c>
      <c r="D210" s="223"/>
      <c r="E210" s="220"/>
      <c r="F210" s="220"/>
      <c r="G210" s="220"/>
      <c r="H210" s="220"/>
      <c r="I210" s="208"/>
      <c r="J210" s="208"/>
      <c r="K210" s="469"/>
      <c r="L210" s="469"/>
      <c r="M210" s="469"/>
      <c r="N210" s="379"/>
    </row>
    <row r="211" spans="1:14" ht="13.5">
      <c r="A211" s="591"/>
      <c r="B211" s="367" t="s">
        <v>255</v>
      </c>
      <c r="C211" s="360">
        <f>'ANEXO 12'!M43</f>
        <v>28</v>
      </c>
      <c r="D211" s="223"/>
      <c r="E211" s="220"/>
      <c r="F211" s="220"/>
      <c r="G211" s="220"/>
      <c r="H211" s="220"/>
      <c r="I211" s="208"/>
      <c r="J211" s="208"/>
      <c r="K211" s="469"/>
      <c r="L211" s="469"/>
      <c r="M211" s="469"/>
      <c r="N211" s="379"/>
    </row>
    <row r="212" spans="1:14" ht="13.5">
      <c r="A212" s="591"/>
      <c r="B212" s="369" t="s">
        <v>257</v>
      </c>
      <c r="C212" s="372">
        <f>'ANEXO 12'!O43</f>
        <v>28</v>
      </c>
      <c r="D212" s="223"/>
      <c r="E212" s="220"/>
      <c r="F212" s="220"/>
      <c r="G212" s="220"/>
      <c r="H212" s="220"/>
      <c r="I212" s="208"/>
      <c r="J212" s="208"/>
      <c r="K212" s="469"/>
      <c r="L212" s="469"/>
      <c r="M212" s="469"/>
      <c r="N212" s="379"/>
    </row>
    <row r="213" spans="1:14" ht="13.5">
      <c r="A213" s="589">
        <v>29</v>
      </c>
      <c r="B213" s="367" t="s">
        <v>245</v>
      </c>
      <c r="C213" s="370">
        <f>'ANEXO 12'!B44</f>
        <v>29</v>
      </c>
      <c r="D213" s="383"/>
      <c r="E213" s="384"/>
      <c r="F213" s="384"/>
      <c r="G213" s="384"/>
      <c r="H213" s="384"/>
      <c r="I213" s="385"/>
      <c r="J213" s="385"/>
      <c r="K213" s="471"/>
      <c r="L213" s="471"/>
      <c r="M213" s="471"/>
      <c r="N213" s="386"/>
    </row>
    <row r="214" spans="1:14" ht="13.5">
      <c r="A214" s="589"/>
      <c r="B214" s="380" t="s">
        <v>248</v>
      </c>
      <c r="C214" s="370">
        <f>'ANEXO 12'!D44</f>
        <v>29</v>
      </c>
      <c r="D214" s="223"/>
      <c r="E214" s="220"/>
      <c r="F214" s="220"/>
      <c r="G214" s="220"/>
      <c r="H214" s="220"/>
      <c r="I214" s="208"/>
      <c r="J214" s="208"/>
      <c r="K214" s="469"/>
      <c r="L214" s="469"/>
      <c r="M214" s="469"/>
      <c r="N214" s="379"/>
    </row>
    <row r="215" spans="1:14" ht="13.5">
      <c r="A215" s="589"/>
      <c r="B215" s="367" t="s">
        <v>250</v>
      </c>
      <c r="C215" s="370">
        <f>'ANEXO 12'!C44</f>
        <v>29</v>
      </c>
      <c r="D215" s="223"/>
      <c r="E215" s="220"/>
      <c r="F215" s="220"/>
      <c r="G215" s="220"/>
      <c r="H215" s="220"/>
      <c r="I215" s="208"/>
      <c r="J215" s="208"/>
      <c r="K215" s="469"/>
      <c r="L215" s="469"/>
      <c r="M215" s="469"/>
      <c r="N215" s="379"/>
    </row>
    <row r="216" spans="1:14" ht="13.5">
      <c r="A216" s="589"/>
      <c r="B216" s="367" t="s">
        <v>252</v>
      </c>
      <c r="C216" s="360">
        <f>'ANEXO 12'!H44</f>
        <v>29</v>
      </c>
      <c r="D216" s="223"/>
      <c r="E216" s="220"/>
      <c r="F216" s="220"/>
      <c r="G216" s="220"/>
      <c r="H216" s="220"/>
      <c r="I216" s="208"/>
      <c r="J216" s="208"/>
      <c r="K216" s="469"/>
      <c r="L216" s="469"/>
      <c r="M216" s="469"/>
      <c r="N216" s="379"/>
    </row>
    <row r="217" spans="1:14" ht="13.5">
      <c r="A217" s="589"/>
      <c r="B217" s="367" t="s">
        <v>296</v>
      </c>
      <c r="C217" s="360">
        <f>'ANEXO 12'!G44</f>
        <v>29</v>
      </c>
      <c r="D217" s="223"/>
      <c r="E217" s="220"/>
      <c r="F217" s="220"/>
      <c r="G217" s="220"/>
      <c r="H217" s="220"/>
      <c r="I217" s="208"/>
      <c r="J217" s="208"/>
      <c r="K217" s="469"/>
      <c r="L217" s="469"/>
      <c r="M217" s="469"/>
      <c r="N217" s="379"/>
    </row>
    <row r="218" spans="1:14" ht="13.5">
      <c r="A218" s="589"/>
      <c r="B218" s="367" t="s">
        <v>255</v>
      </c>
      <c r="C218" s="360">
        <f>'ANEXO 12'!M44</f>
        <v>29</v>
      </c>
      <c r="D218" s="223"/>
      <c r="E218" s="220"/>
      <c r="F218" s="220"/>
      <c r="G218" s="220"/>
      <c r="H218" s="220"/>
      <c r="I218" s="208"/>
      <c r="J218" s="208"/>
      <c r="K218" s="469"/>
      <c r="L218" s="469"/>
      <c r="M218" s="469"/>
      <c r="N218" s="379"/>
    </row>
    <row r="219" spans="1:14" ht="13.5">
      <c r="A219" s="589"/>
      <c r="B219" s="369" t="s">
        <v>257</v>
      </c>
      <c r="C219" s="372">
        <f>'ANEXO 12'!O44</f>
        <v>29</v>
      </c>
      <c r="D219" s="223"/>
      <c r="E219" s="220"/>
      <c r="F219" s="220"/>
      <c r="G219" s="220"/>
      <c r="H219" s="220"/>
      <c r="I219" s="208"/>
      <c r="J219" s="208"/>
      <c r="K219" s="469"/>
      <c r="L219" s="469"/>
      <c r="M219" s="469"/>
      <c r="N219" s="379"/>
    </row>
    <row r="220" spans="1:14" ht="13.5">
      <c r="A220" s="589">
        <v>30</v>
      </c>
      <c r="B220" s="367" t="s">
        <v>245</v>
      </c>
      <c r="C220" s="370">
        <f>'ANEXO 12'!B45</f>
        <v>30</v>
      </c>
      <c r="D220" s="383"/>
      <c r="E220" s="384"/>
      <c r="F220" s="384"/>
      <c r="G220" s="384"/>
      <c r="H220" s="384"/>
      <c r="I220" s="385"/>
      <c r="J220" s="385"/>
      <c r="K220" s="471"/>
      <c r="L220" s="471"/>
      <c r="M220" s="471"/>
      <c r="N220" s="386"/>
    </row>
    <row r="221" spans="1:14" ht="13.5">
      <c r="A221" s="589"/>
      <c r="B221" s="380" t="s">
        <v>248</v>
      </c>
      <c r="C221" s="370">
        <f>'ANEXO 12'!D45</f>
        <v>30</v>
      </c>
      <c r="D221" s="223"/>
      <c r="E221" s="220"/>
      <c r="F221" s="220"/>
      <c r="G221" s="220"/>
      <c r="H221" s="220"/>
      <c r="I221" s="208"/>
      <c r="J221" s="208"/>
      <c r="K221" s="469"/>
      <c r="L221" s="469"/>
      <c r="M221" s="469"/>
      <c r="N221" s="379"/>
    </row>
    <row r="222" spans="1:14" ht="13.5">
      <c r="A222" s="589"/>
      <c r="B222" s="367" t="s">
        <v>250</v>
      </c>
      <c r="C222" s="370">
        <f>'ANEXO 12'!C45</f>
        <v>30</v>
      </c>
      <c r="D222" s="223"/>
      <c r="E222" s="220"/>
      <c r="F222" s="220"/>
      <c r="G222" s="220"/>
      <c r="H222" s="220"/>
      <c r="I222" s="208"/>
      <c r="J222" s="208"/>
      <c r="K222" s="469"/>
      <c r="L222" s="469"/>
      <c r="M222" s="469"/>
      <c r="N222" s="379"/>
    </row>
    <row r="223" spans="1:14" ht="13.5">
      <c r="A223" s="589"/>
      <c r="B223" s="367" t="s">
        <v>252</v>
      </c>
      <c r="C223" s="360">
        <f>'ANEXO 12'!H45</f>
        <v>30</v>
      </c>
      <c r="D223" s="223"/>
      <c r="E223" s="220"/>
      <c r="F223" s="220"/>
      <c r="G223" s="220"/>
      <c r="H223" s="220"/>
      <c r="I223" s="208"/>
      <c r="J223" s="208"/>
      <c r="K223" s="469"/>
      <c r="L223" s="469"/>
      <c r="M223" s="469"/>
      <c r="N223" s="379"/>
    </row>
    <row r="224" spans="1:14" ht="13.5">
      <c r="A224" s="589"/>
      <c r="B224" s="367" t="s">
        <v>296</v>
      </c>
      <c r="C224" s="360">
        <f>'ANEXO 12'!G45</f>
        <v>30</v>
      </c>
      <c r="D224" s="223"/>
      <c r="E224" s="220"/>
      <c r="F224" s="220"/>
      <c r="G224" s="220"/>
      <c r="H224" s="220"/>
      <c r="I224" s="208"/>
      <c r="J224" s="208"/>
      <c r="K224" s="469"/>
      <c r="L224" s="469"/>
      <c r="M224" s="469"/>
      <c r="N224" s="379"/>
    </row>
    <row r="225" spans="1:14" ht="13.5">
      <c r="A225" s="589"/>
      <c r="B225" s="367" t="s">
        <v>255</v>
      </c>
      <c r="C225" s="360">
        <f>'ANEXO 12'!M45</f>
        <v>30</v>
      </c>
      <c r="D225" s="223"/>
      <c r="E225" s="220"/>
      <c r="F225" s="220"/>
      <c r="G225" s="220"/>
      <c r="H225" s="220"/>
      <c r="I225" s="208"/>
      <c r="J225" s="208"/>
      <c r="K225" s="469"/>
      <c r="L225" s="469"/>
      <c r="M225" s="469"/>
      <c r="N225" s="379"/>
    </row>
    <row r="226" spans="1:14" ht="13.5">
      <c r="A226" s="589"/>
      <c r="B226" s="369" t="s">
        <v>257</v>
      </c>
      <c r="C226" s="372">
        <f>'ANEXO 12'!O45</f>
        <v>30</v>
      </c>
      <c r="D226" s="223"/>
      <c r="E226" s="220"/>
      <c r="F226" s="220"/>
      <c r="G226" s="220"/>
      <c r="H226" s="220"/>
      <c r="I226" s="208"/>
      <c r="J226" s="208"/>
      <c r="K226" s="469"/>
      <c r="L226" s="469"/>
      <c r="M226" s="469"/>
      <c r="N226" s="379"/>
    </row>
    <row r="227" spans="1:14" ht="13.5">
      <c r="A227" s="590">
        <v>31</v>
      </c>
      <c r="B227" s="367" t="s">
        <v>245</v>
      </c>
      <c r="C227" s="370">
        <f>'ANEXO 12'!B46</f>
        <v>31</v>
      </c>
      <c r="D227" s="383"/>
      <c r="E227" s="384"/>
      <c r="F227" s="384"/>
      <c r="G227" s="384"/>
      <c r="H227" s="384"/>
      <c r="I227" s="385"/>
      <c r="J227" s="385"/>
      <c r="K227" s="471"/>
      <c r="L227" s="471"/>
      <c r="M227" s="471"/>
      <c r="N227" s="386"/>
    </row>
    <row r="228" spans="1:14" ht="13.5">
      <c r="A228" s="591"/>
      <c r="B228" s="380" t="s">
        <v>248</v>
      </c>
      <c r="C228" s="370">
        <f>'ANEXO 12'!D46</f>
        <v>31</v>
      </c>
      <c r="D228" s="223"/>
      <c r="E228" s="220"/>
      <c r="F228" s="220"/>
      <c r="G228" s="220"/>
      <c r="H228" s="220"/>
      <c r="I228" s="208"/>
      <c r="J228" s="208"/>
      <c r="K228" s="469"/>
      <c r="L228" s="469"/>
      <c r="M228" s="469"/>
      <c r="N228" s="379"/>
    </row>
    <row r="229" spans="1:14" ht="13.5">
      <c r="A229" s="591"/>
      <c r="B229" s="367" t="s">
        <v>250</v>
      </c>
      <c r="C229" s="370">
        <f>'ANEXO 12'!C46</f>
        <v>31</v>
      </c>
      <c r="D229" s="223"/>
      <c r="E229" s="220"/>
      <c r="F229" s="220"/>
      <c r="G229" s="220"/>
      <c r="H229" s="220"/>
      <c r="I229" s="208"/>
      <c r="J229" s="208"/>
      <c r="K229" s="469"/>
      <c r="L229" s="469"/>
      <c r="M229" s="469"/>
      <c r="N229" s="379"/>
    </row>
    <row r="230" spans="1:14" ht="13.5">
      <c r="A230" s="591"/>
      <c r="B230" s="367" t="s">
        <v>252</v>
      </c>
      <c r="C230" s="360">
        <f>'ANEXO 12'!H46</f>
        <v>31</v>
      </c>
      <c r="D230" s="223"/>
      <c r="E230" s="220"/>
      <c r="F230" s="220"/>
      <c r="G230" s="220"/>
      <c r="H230" s="220"/>
      <c r="I230" s="208"/>
      <c r="J230" s="208"/>
      <c r="K230" s="469"/>
      <c r="L230" s="469"/>
      <c r="M230" s="469"/>
      <c r="N230" s="379"/>
    </row>
    <row r="231" spans="1:14" ht="13.5">
      <c r="A231" s="591"/>
      <c r="B231" s="367" t="s">
        <v>296</v>
      </c>
      <c r="C231" s="360">
        <f>'ANEXO 12'!G46</f>
        <v>31</v>
      </c>
      <c r="D231" s="223"/>
      <c r="E231" s="220"/>
      <c r="F231" s="220"/>
      <c r="G231" s="220"/>
      <c r="H231" s="220"/>
      <c r="I231" s="208"/>
      <c r="J231" s="208"/>
      <c r="K231" s="469"/>
      <c r="L231" s="469"/>
      <c r="M231" s="469"/>
      <c r="N231" s="379"/>
    </row>
    <row r="232" spans="1:14" ht="13.5">
      <c r="A232" s="591"/>
      <c r="B232" s="367" t="s">
        <v>255</v>
      </c>
      <c r="C232" s="360">
        <f>'ANEXO 12'!M46</f>
        <v>31</v>
      </c>
      <c r="D232" s="223"/>
      <c r="E232" s="220"/>
      <c r="F232" s="220"/>
      <c r="G232" s="220"/>
      <c r="H232" s="220"/>
      <c r="I232" s="208"/>
      <c r="J232" s="208"/>
      <c r="K232" s="469"/>
      <c r="L232" s="469"/>
      <c r="M232" s="469"/>
      <c r="N232" s="379"/>
    </row>
    <row r="233" spans="1:14" ht="13.5">
      <c r="A233" s="591"/>
      <c r="B233" s="369" t="s">
        <v>257</v>
      </c>
      <c r="C233" s="372">
        <f>'ANEXO 12'!O46</f>
        <v>31</v>
      </c>
      <c r="D233" s="223"/>
      <c r="E233" s="220"/>
      <c r="F233" s="220"/>
      <c r="G233" s="220"/>
      <c r="H233" s="220"/>
      <c r="I233" s="208"/>
      <c r="J233" s="208"/>
      <c r="K233" s="469"/>
      <c r="L233" s="469"/>
      <c r="M233" s="469"/>
      <c r="N233" s="379"/>
    </row>
    <row r="234" spans="1:14" ht="13.5">
      <c r="A234" s="589">
        <v>32</v>
      </c>
      <c r="B234" s="367" t="s">
        <v>245</v>
      </c>
      <c r="C234" s="370">
        <f>'ANEXO 12'!B47</f>
        <v>32</v>
      </c>
      <c r="D234" s="383"/>
      <c r="E234" s="384"/>
      <c r="F234" s="384"/>
      <c r="G234" s="384"/>
      <c r="H234" s="384"/>
      <c r="I234" s="385"/>
      <c r="J234" s="385"/>
      <c r="K234" s="471"/>
      <c r="L234" s="471"/>
      <c r="M234" s="471"/>
      <c r="N234" s="386"/>
    </row>
    <row r="235" spans="1:14" ht="13.5">
      <c r="A235" s="589"/>
      <c r="B235" s="380" t="s">
        <v>248</v>
      </c>
      <c r="C235" s="370">
        <f>'ANEXO 12'!D47</f>
        <v>32</v>
      </c>
      <c r="D235" s="223"/>
      <c r="E235" s="220"/>
      <c r="F235" s="220"/>
      <c r="G235" s="220"/>
      <c r="H235" s="220"/>
      <c r="I235" s="208"/>
      <c r="J235" s="208"/>
      <c r="K235" s="469"/>
      <c r="L235" s="469"/>
      <c r="M235" s="469"/>
      <c r="N235" s="379"/>
    </row>
    <row r="236" spans="1:14" ht="13.5">
      <c r="A236" s="589"/>
      <c r="B236" s="367" t="s">
        <v>250</v>
      </c>
      <c r="C236" s="370">
        <f>'ANEXO 12'!C47</f>
        <v>32</v>
      </c>
      <c r="D236" s="223"/>
      <c r="E236" s="220"/>
      <c r="F236" s="220"/>
      <c r="G236" s="220"/>
      <c r="H236" s="220"/>
      <c r="I236" s="208"/>
      <c r="J236" s="208"/>
      <c r="K236" s="469"/>
      <c r="L236" s="469"/>
      <c r="M236" s="469"/>
      <c r="N236" s="379"/>
    </row>
    <row r="237" spans="1:14" ht="13.5">
      <c r="A237" s="589"/>
      <c r="B237" s="367" t="s">
        <v>252</v>
      </c>
      <c r="C237" s="360">
        <f>'ANEXO 12'!H47</f>
        <v>32</v>
      </c>
      <c r="D237" s="223"/>
      <c r="E237" s="220"/>
      <c r="F237" s="220"/>
      <c r="G237" s="220"/>
      <c r="H237" s="220"/>
      <c r="I237" s="208"/>
      <c r="J237" s="208"/>
      <c r="K237" s="469"/>
      <c r="L237" s="469"/>
      <c r="M237" s="469"/>
      <c r="N237" s="379"/>
    </row>
    <row r="238" spans="1:14" ht="13.5">
      <c r="A238" s="589"/>
      <c r="B238" s="367" t="s">
        <v>296</v>
      </c>
      <c r="C238" s="360">
        <f>'ANEXO 12'!G47</f>
        <v>32</v>
      </c>
      <c r="D238" s="223"/>
      <c r="E238" s="220"/>
      <c r="F238" s="220"/>
      <c r="G238" s="220"/>
      <c r="H238" s="220"/>
      <c r="I238" s="208"/>
      <c r="J238" s="208"/>
      <c r="K238" s="469"/>
      <c r="L238" s="469"/>
      <c r="M238" s="469"/>
      <c r="N238" s="379"/>
    </row>
    <row r="239" spans="1:14" ht="13.5">
      <c r="A239" s="589"/>
      <c r="B239" s="367" t="s">
        <v>255</v>
      </c>
      <c r="C239" s="360">
        <f>'ANEXO 12'!M47</f>
        <v>32</v>
      </c>
      <c r="D239" s="223"/>
      <c r="E239" s="220"/>
      <c r="F239" s="220"/>
      <c r="G239" s="220"/>
      <c r="H239" s="220"/>
      <c r="I239" s="208"/>
      <c r="J239" s="208"/>
      <c r="K239" s="469"/>
      <c r="L239" s="469"/>
      <c r="M239" s="469"/>
      <c r="N239" s="379"/>
    </row>
    <row r="240" spans="1:14" ht="13.5">
      <c r="A240" s="589"/>
      <c r="B240" s="369" t="s">
        <v>257</v>
      </c>
      <c r="C240" s="372">
        <f>'ANEXO 12'!O47</f>
        <v>32</v>
      </c>
      <c r="D240" s="223"/>
      <c r="E240" s="220"/>
      <c r="F240" s="220"/>
      <c r="G240" s="220"/>
      <c r="H240" s="220"/>
      <c r="I240" s="208"/>
      <c r="J240" s="208"/>
      <c r="K240" s="469"/>
      <c r="L240" s="469"/>
      <c r="M240" s="469"/>
      <c r="N240" s="379"/>
    </row>
    <row r="241" spans="1:14" ht="13.5">
      <c r="A241" s="590">
        <v>33</v>
      </c>
      <c r="B241" s="367" t="s">
        <v>245</v>
      </c>
      <c r="C241" s="370">
        <f>'ANEXO 12'!B48</f>
        <v>33</v>
      </c>
      <c r="D241" s="383"/>
      <c r="E241" s="384"/>
      <c r="F241" s="384"/>
      <c r="G241" s="384"/>
      <c r="H241" s="384"/>
      <c r="I241" s="385"/>
      <c r="J241" s="385"/>
      <c r="K241" s="471"/>
      <c r="L241" s="471"/>
      <c r="M241" s="471"/>
      <c r="N241" s="386"/>
    </row>
    <row r="242" spans="1:14" ht="13.5">
      <c r="A242" s="591"/>
      <c r="B242" s="380" t="s">
        <v>248</v>
      </c>
      <c r="C242" s="370">
        <f>'ANEXO 12'!D48</f>
        <v>33</v>
      </c>
      <c r="D242" s="223"/>
      <c r="E242" s="220"/>
      <c r="F242" s="220"/>
      <c r="G242" s="220"/>
      <c r="H242" s="220"/>
      <c r="I242" s="208"/>
      <c r="J242" s="208"/>
      <c r="K242" s="469"/>
      <c r="L242" s="469"/>
      <c r="M242" s="469"/>
      <c r="N242" s="379"/>
    </row>
    <row r="243" spans="1:14" ht="13.5">
      <c r="A243" s="591"/>
      <c r="B243" s="367" t="s">
        <v>250</v>
      </c>
      <c r="C243" s="370">
        <f>'ANEXO 12'!C48</f>
        <v>33</v>
      </c>
      <c r="D243" s="223"/>
      <c r="E243" s="220"/>
      <c r="F243" s="220"/>
      <c r="G243" s="220"/>
      <c r="H243" s="220"/>
      <c r="I243" s="208"/>
      <c r="J243" s="208"/>
      <c r="K243" s="469"/>
      <c r="L243" s="469"/>
      <c r="M243" s="469"/>
      <c r="N243" s="379"/>
    </row>
    <row r="244" spans="1:14" ht="13.5">
      <c r="A244" s="591"/>
      <c r="B244" s="367" t="s">
        <v>252</v>
      </c>
      <c r="C244" s="360">
        <f>'ANEXO 12'!H48</f>
        <v>33</v>
      </c>
      <c r="D244" s="223"/>
      <c r="E244" s="220"/>
      <c r="F244" s="220"/>
      <c r="G244" s="220"/>
      <c r="H244" s="220"/>
      <c r="I244" s="208"/>
      <c r="J244" s="208"/>
      <c r="K244" s="469"/>
      <c r="L244" s="469"/>
      <c r="M244" s="469"/>
      <c r="N244" s="379"/>
    </row>
    <row r="245" spans="1:14" ht="13.5">
      <c r="A245" s="591"/>
      <c r="B245" s="367" t="s">
        <v>296</v>
      </c>
      <c r="C245" s="360">
        <f>'ANEXO 12'!G48</f>
        <v>33</v>
      </c>
      <c r="D245" s="223"/>
      <c r="E245" s="220"/>
      <c r="F245" s="220"/>
      <c r="G245" s="220"/>
      <c r="H245" s="220"/>
      <c r="I245" s="208"/>
      <c r="J245" s="208"/>
      <c r="K245" s="469"/>
      <c r="L245" s="469"/>
      <c r="M245" s="469"/>
      <c r="N245" s="379"/>
    </row>
    <row r="246" spans="1:14" ht="13.5">
      <c r="A246" s="591"/>
      <c r="B246" s="367" t="s">
        <v>255</v>
      </c>
      <c r="C246" s="360">
        <f>'ANEXO 12'!M48</f>
        <v>33</v>
      </c>
      <c r="D246" s="223"/>
      <c r="E246" s="220"/>
      <c r="F246" s="220"/>
      <c r="G246" s="220"/>
      <c r="H246" s="220"/>
      <c r="I246" s="208"/>
      <c r="J246" s="208"/>
      <c r="K246" s="469"/>
      <c r="L246" s="469"/>
      <c r="M246" s="469"/>
      <c r="N246" s="379"/>
    </row>
    <row r="247" spans="1:14" ht="13.5">
      <c r="A247" s="591"/>
      <c r="B247" s="369" t="s">
        <v>257</v>
      </c>
      <c r="C247" s="372">
        <f>'ANEXO 12'!O48</f>
        <v>33</v>
      </c>
      <c r="D247" s="223"/>
      <c r="E247" s="220"/>
      <c r="F247" s="220"/>
      <c r="G247" s="220"/>
      <c r="H247" s="220"/>
      <c r="I247" s="208"/>
      <c r="J247" s="208"/>
      <c r="K247" s="469"/>
      <c r="L247" s="469"/>
      <c r="M247" s="469"/>
      <c r="N247" s="379"/>
    </row>
    <row r="248" spans="1:14" ht="13.5">
      <c r="A248" s="589">
        <v>34</v>
      </c>
      <c r="B248" s="367" t="s">
        <v>245</v>
      </c>
      <c r="C248" s="370">
        <f>'ANEXO 12'!B49</f>
        <v>34</v>
      </c>
      <c r="D248" s="383"/>
      <c r="E248" s="384"/>
      <c r="F248" s="384"/>
      <c r="G248" s="384"/>
      <c r="H248" s="384"/>
      <c r="I248" s="385"/>
      <c r="J248" s="385"/>
      <c r="K248" s="471"/>
      <c r="L248" s="471"/>
      <c r="M248" s="471"/>
      <c r="N248" s="386"/>
    </row>
    <row r="249" spans="1:14" ht="13.5">
      <c r="A249" s="589"/>
      <c r="B249" s="380" t="s">
        <v>248</v>
      </c>
      <c r="C249" s="370">
        <f>'ANEXO 12'!D49</f>
        <v>34</v>
      </c>
      <c r="D249" s="223"/>
      <c r="E249" s="220"/>
      <c r="F249" s="220"/>
      <c r="G249" s="220"/>
      <c r="H249" s="220"/>
      <c r="I249" s="208"/>
      <c r="J249" s="208"/>
      <c r="K249" s="469"/>
      <c r="L249" s="469"/>
      <c r="M249" s="469"/>
      <c r="N249" s="379"/>
    </row>
    <row r="250" spans="1:14" ht="13.5">
      <c r="A250" s="589"/>
      <c r="B250" s="367" t="s">
        <v>250</v>
      </c>
      <c r="C250" s="370">
        <f>'ANEXO 12'!C49</f>
        <v>34</v>
      </c>
      <c r="D250" s="223"/>
      <c r="E250" s="220"/>
      <c r="F250" s="220"/>
      <c r="G250" s="220"/>
      <c r="H250" s="220"/>
      <c r="I250" s="208"/>
      <c r="J250" s="208"/>
      <c r="K250" s="469"/>
      <c r="L250" s="469"/>
      <c r="M250" s="469"/>
      <c r="N250" s="379"/>
    </row>
    <row r="251" spans="1:14" ht="13.5">
      <c r="A251" s="589"/>
      <c r="B251" s="367" t="s">
        <v>252</v>
      </c>
      <c r="C251" s="360">
        <f>'ANEXO 12'!H49</f>
        <v>34</v>
      </c>
      <c r="D251" s="223"/>
      <c r="E251" s="220"/>
      <c r="F251" s="220"/>
      <c r="G251" s="220"/>
      <c r="H251" s="220"/>
      <c r="I251" s="208"/>
      <c r="J251" s="208"/>
      <c r="K251" s="469"/>
      <c r="L251" s="469"/>
      <c r="M251" s="469"/>
      <c r="N251" s="379"/>
    </row>
    <row r="252" spans="1:14" ht="13.5">
      <c r="A252" s="589"/>
      <c r="B252" s="367" t="s">
        <v>296</v>
      </c>
      <c r="C252" s="360">
        <f>'ANEXO 12'!G49</f>
        <v>34</v>
      </c>
      <c r="D252" s="223"/>
      <c r="E252" s="220"/>
      <c r="F252" s="220"/>
      <c r="G252" s="220"/>
      <c r="H252" s="220"/>
      <c r="I252" s="208"/>
      <c r="J252" s="208"/>
      <c r="K252" s="469"/>
      <c r="L252" s="469"/>
      <c r="M252" s="469"/>
      <c r="N252" s="379"/>
    </row>
    <row r="253" spans="1:14" ht="13.5">
      <c r="A253" s="589"/>
      <c r="B253" s="367" t="s">
        <v>255</v>
      </c>
      <c r="C253" s="360">
        <f>'ANEXO 12'!M49</f>
        <v>34</v>
      </c>
      <c r="D253" s="223"/>
      <c r="E253" s="220"/>
      <c r="F253" s="220"/>
      <c r="G253" s="220"/>
      <c r="H253" s="220"/>
      <c r="I253" s="208"/>
      <c r="J253" s="208"/>
      <c r="K253" s="469"/>
      <c r="L253" s="469"/>
      <c r="M253" s="469"/>
      <c r="N253" s="379"/>
    </row>
    <row r="254" spans="1:14" ht="13.5">
      <c r="A254" s="589"/>
      <c r="B254" s="369" t="s">
        <v>257</v>
      </c>
      <c r="C254" s="372">
        <f>'ANEXO 12'!O49</f>
        <v>34</v>
      </c>
      <c r="D254" s="223"/>
      <c r="E254" s="220"/>
      <c r="F254" s="220"/>
      <c r="G254" s="220"/>
      <c r="H254" s="220"/>
      <c r="I254" s="208"/>
      <c r="J254" s="208"/>
      <c r="K254" s="469"/>
      <c r="L254" s="469"/>
      <c r="M254" s="469"/>
      <c r="N254" s="379"/>
    </row>
    <row r="255" spans="1:14" ht="13.5">
      <c r="A255" s="590">
        <v>35</v>
      </c>
      <c r="B255" s="367" t="s">
        <v>245</v>
      </c>
      <c r="C255" s="370">
        <f>'ANEXO 12'!B50</f>
        <v>35</v>
      </c>
      <c r="D255" s="383"/>
      <c r="E255" s="384"/>
      <c r="F255" s="384"/>
      <c r="G255" s="384"/>
      <c r="H255" s="384"/>
      <c r="I255" s="385"/>
      <c r="J255" s="385"/>
      <c r="K255" s="471"/>
      <c r="L255" s="471"/>
      <c r="M255" s="471"/>
      <c r="N255" s="386"/>
    </row>
    <row r="256" spans="1:14" ht="13.5">
      <c r="A256" s="591"/>
      <c r="B256" s="380" t="s">
        <v>248</v>
      </c>
      <c r="C256" s="370">
        <f>'ANEXO 12'!D50</f>
        <v>35</v>
      </c>
      <c r="D256" s="223"/>
      <c r="E256" s="220"/>
      <c r="F256" s="220"/>
      <c r="G256" s="220"/>
      <c r="H256" s="220"/>
      <c r="I256" s="208"/>
      <c r="J256" s="208"/>
      <c r="K256" s="469"/>
      <c r="L256" s="469"/>
      <c r="M256" s="469"/>
      <c r="N256" s="379"/>
    </row>
    <row r="257" spans="1:14" ht="13.5">
      <c r="A257" s="591"/>
      <c r="B257" s="367" t="s">
        <v>250</v>
      </c>
      <c r="C257" s="370">
        <f>'ANEXO 12'!C50</f>
        <v>35</v>
      </c>
      <c r="D257" s="223"/>
      <c r="E257" s="220"/>
      <c r="F257" s="220"/>
      <c r="G257" s="220"/>
      <c r="H257" s="220"/>
      <c r="I257" s="208"/>
      <c r="J257" s="208"/>
      <c r="K257" s="469"/>
      <c r="L257" s="469"/>
      <c r="M257" s="469"/>
      <c r="N257" s="379"/>
    </row>
    <row r="258" spans="1:14" ht="13.5">
      <c r="A258" s="591"/>
      <c r="B258" s="367" t="s">
        <v>252</v>
      </c>
      <c r="C258" s="360">
        <f>'ANEXO 12'!H50</f>
        <v>35</v>
      </c>
      <c r="D258" s="223"/>
      <c r="E258" s="220"/>
      <c r="F258" s="220"/>
      <c r="G258" s="220"/>
      <c r="H258" s="220"/>
      <c r="I258" s="208"/>
      <c r="J258" s="208"/>
      <c r="K258" s="469"/>
      <c r="L258" s="469"/>
      <c r="M258" s="469"/>
      <c r="N258" s="379"/>
    </row>
    <row r="259" spans="1:14" ht="13.5">
      <c r="A259" s="591"/>
      <c r="B259" s="367" t="s">
        <v>296</v>
      </c>
      <c r="C259" s="360">
        <f>'ANEXO 12'!G50</f>
        <v>35</v>
      </c>
      <c r="D259" s="223"/>
      <c r="E259" s="220"/>
      <c r="F259" s="220"/>
      <c r="G259" s="220"/>
      <c r="H259" s="220"/>
      <c r="I259" s="208"/>
      <c r="J259" s="208"/>
      <c r="K259" s="469"/>
      <c r="L259" s="469"/>
      <c r="M259" s="469"/>
      <c r="N259" s="379"/>
    </row>
    <row r="260" spans="1:14" ht="13.5">
      <c r="A260" s="591"/>
      <c r="B260" s="367" t="s">
        <v>255</v>
      </c>
      <c r="C260" s="360">
        <f>'ANEXO 12'!M50</f>
        <v>35</v>
      </c>
      <c r="D260" s="223"/>
      <c r="E260" s="220"/>
      <c r="F260" s="220"/>
      <c r="G260" s="220"/>
      <c r="H260" s="220"/>
      <c r="I260" s="208"/>
      <c r="J260" s="208"/>
      <c r="K260" s="469"/>
      <c r="L260" s="469"/>
      <c r="M260" s="469"/>
      <c r="N260" s="379"/>
    </row>
    <row r="261" spans="1:14" ht="13.5">
      <c r="A261" s="591"/>
      <c r="B261" s="369" t="s">
        <v>257</v>
      </c>
      <c r="C261" s="372">
        <f>'ANEXO 12'!O50</f>
        <v>35</v>
      </c>
      <c r="D261" s="223"/>
      <c r="E261" s="220"/>
      <c r="F261" s="220"/>
      <c r="G261" s="220"/>
      <c r="H261" s="220"/>
      <c r="I261" s="208"/>
      <c r="J261" s="208"/>
      <c r="K261" s="469"/>
      <c r="L261" s="469"/>
      <c r="M261" s="469"/>
      <c r="N261" s="379"/>
    </row>
    <row r="262" spans="1:14" ht="13.5">
      <c r="A262" s="589">
        <v>36</v>
      </c>
      <c r="B262" s="367" t="s">
        <v>245</v>
      </c>
      <c r="C262" s="396">
        <f>'ANEXO 12'!B51</f>
        <v>36</v>
      </c>
      <c r="D262" s="383"/>
      <c r="E262" s="384"/>
      <c r="F262" s="384"/>
      <c r="G262" s="384"/>
      <c r="H262" s="384"/>
      <c r="I262" s="385"/>
      <c r="J262" s="385"/>
      <c r="K262" s="471"/>
      <c r="L262" s="471"/>
      <c r="M262" s="471"/>
      <c r="N262" s="386"/>
    </row>
    <row r="263" spans="1:14" ht="13.5">
      <c r="A263" s="589"/>
      <c r="B263" s="380" t="s">
        <v>248</v>
      </c>
      <c r="C263" s="397">
        <f>'ANEXO 12'!D51</f>
        <v>36</v>
      </c>
      <c r="D263" s="223"/>
      <c r="E263" s="220"/>
      <c r="F263" s="220"/>
      <c r="G263" s="220"/>
      <c r="H263" s="220"/>
      <c r="I263" s="208"/>
      <c r="J263" s="208"/>
      <c r="K263" s="469"/>
      <c r="L263" s="469"/>
      <c r="M263" s="469"/>
      <c r="N263" s="379"/>
    </row>
    <row r="264" spans="1:14" ht="13.5">
      <c r="A264" s="589"/>
      <c r="B264" s="367" t="s">
        <v>250</v>
      </c>
      <c r="C264" s="397">
        <f>'ANEXO 12'!C51</f>
        <v>36</v>
      </c>
      <c r="D264" s="223"/>
      <c r="E264" s="220"/>
      <c r="F264" s="220"/>
      <c r="G264" s="220"/>
      <c r="H264" s="220"/>
      <c r="I264" s="208"/>
      <c r="J264" s="208"/>
      <c r="K264" s="469"/>
      <c r="L264" s="469"/>
      <c r="M264" s="469"/>
      <c r="N264" s="379"/>
    </row>
    <row r="265" spans="1:14" ht="13.5">
      <c r="A265" s="589"/>
      <c r="B265" s="367" t="s">
        <v>252</v>
      </c>
      <c r="C265" s="360">
        <f>'ANEXO 12'!H51</f>
        <v>36</v>
      </c>
      <c r="D265" s="223"/>
      <c r="E265" s="220"/>
      <c r="F265" s="220"/>
      <c r="G265" s="220"/>
      <c r="H265" s="220"/>
      <c r="I265" s="208"/>
      <c r="J265" s="208"/>
      <c r="K265" s="469"/>
      <c r="L265" s="469"/>
      <c r="M265" s="469"/>
      <c r="N265" s="379"/>
    </row>
    <row r="266" spans="1:14" ht="13.5">
      <c r="A266" s="589"/>
      <c r="B266" s="367" t="s">
        <v>296</v>
      </c>
      <c r="C266" s="360">
        <f>'ANEXO 12'!G51</f>
        <v>36</v>
      </c>
      <c r="D266" s="223"/>
      <c r="E266" s="220"/>
      <c r="F266" s="220"/>
      <c r="G266" s="220"/>
      <c r="H266" s="220"/>
      <c r="I266" s="208"/>
      <c r="J266" s="208"/>
      <c r="K266" s="469"/>
      <c r="L266" s="469"/>
      <c r="M266" s="469"/>
      <c r="N266" s="379"/>
    </row>
    <row r="267" spans="1:14" ht="13.5">
      <c r="A267" s="589"/>
      <c r="B267" s="367" t="s">
        <v>255</v>
      </c>
      <c r="C267" s="360">
        <f>'ANEXO 12'!M51</f>
        <v>36</v>
      </c>
      <c r="D267" s="223"/>
      <c r="E267" s="220"/>
      <c r="F267" s="220"/>
      <c r="G267" s="220"/>
      <c r="H267" s="220"/>
      <c r="I267" s="208"/>
      <c r="J267" s="208"/>
      <c r="K267" s="469"/>
      <c r="L267" s="469"/>
      <c r="M267" s="469"/>
      <c r="N267" s="379"/>
    </row>
    <row r="268" spans="1:14" ht="13.5">
      <c r="A268" s="589"/>
      <c r="B268" s="369" t="s">
        <v>257</v>
      </c>
      <c r="C268" s="372">
        <f>'ANEXO 12'!O51</f>
        <v>36</v>
      </c>
      <c r="D268" s="223"/>
      <c r="E268" s="220"/>
      <c r="F268" s="220"/>
      <c r="G268" s="220"/>
      <c r="H268" s="220"/>
      <c r="I268" s="208"/>
      <c r="J268" s="208"/>
      <c r="K268" s="469"/>
      <c r="L268" s="469"/>
      <c r="M268" s="469"/>
      <c r="N268" s="379"/>
    </row>
    <row r="269" spans="1:14" ht="13.5">
      <c r="A269" s="590">
        <v>37</v>
      </c>
      <c r="B269" s="367" t="s">
        <v>245</v>
      </c>
      <c r="C269" s="396">
        <f>'ANEXO 12'!B52</f>
        <v>37</v>
      </c>
      <c r="D269" s="383"/>
      <c r="E269" s="384"/>
      <c r="F269" s="384"/>
      <c r="G269" s="384"/>
      <c r="H269" s="384"/>
      <c r="I269" s="385"/>
      <c r="J269" s="385"/>
      <c r="K269" s="471"/>
      <c r="L269" s="471"/>
      <c r="M269" s="471"/>
      <c r="N269" s="386"/>
    </row>
    <row r="270" spans="1:14" ht="13.5">
      <c r="A270" s="591"/>
      <c r="B270" s="380" t="s">
        <v>248</v>
      </c>
      <c r="C270" s="397">
        <f>'ANEXO 12'!D52</f>
        <v>37</v>
      </c>
      <c r="D270" s="223"/>
      <c r="E270" s="220"/>
      <c r="F270" s="220"/>
      <c r="G270" s="220"/>
      <c r="H270" s="220"/>
      <c r="I270" s="208"/>
      <c r="J270" s="208"/>
      <c r="K270" s="469"/>
      <c r="L270" s="469"/>
      <c r="M270" s="469"/>
      <c r="N270" s="379"/>
    </row>
    <row r="271" spans="1:14" ht="13.5">
      <c r="A271" s="591"/>
      <c r="B271" s="367" t="s">
        <v>250</v>
      </c>
      <c r="C271" s="397">
        <f>'ANEXO 12'!C52</f>
        <v>37</v>
      </c>
      <c r="D271" s="223"/>
      <c r="E271" s="220"/>
      <c r="F271" s="220"/>
      <c r="G271" s="220"/>
      <c r="H271" s="220"/>
      <c r="I271" s="208"/>
      <c r="J271" s="208"/>
      <c r="K271" s="469"/>
      <c r="L271" s="469"/>
      <c r="M271" s="469"/>
      <c r="N271" s="379"/>
    </row>
    <row r="272" spans="1:14" ht="13.5">
      <c r="A272" s="591"/>
      <c r="B272" s="367" t="s">
        <v>252</v>
      </c>
      <c r="C272" s="360">
        <f>'ANEXO 12'!H52</f>
        <v>37</v>
      </c>
      <c r="D272" s="223"/>
      <c r="E272" s="220"/>
      <c r="F272" s="220"/>
      <c r="G272" s="220"/>
      <c r="H272" s="220"/>
      <c r="I272" s="208"/>
      <c r="J272" s="208"/>
      <c r="K272" s="469"/>
      <c r="L272" s="469"/>
      <c r="M272" s="469"/>
      <c r="N272" s="379"/>
    </row>
    <row r="273" spans="1:14" ht="13.5">
      <c r="A273" s="591"/>
      <c r="B273" s="367" t="s">
        <v>296</v>
      </c>
      <c r="C273" s="360">
        <f>'ANEXO 12'!G52</f>
        <v>37</v>
      </c>
      <c r="D273" s="223"/>
      <c r="E273" s="220"/>
      <c r="F273" s="220"/>
      <c r="G273" s="220"/>
      <c r="H273" s="220"/>
      <c r="I273" s="208"/>
      <c r="J273" s="208"/>
      <c r="K273" s="469"/>
      <c r="L273" s="469"/>
      <c r="M273" s="469"/>
      <c r="N273" s="379"/>
    </row>
    <row r="274" spans="1:14" ht="13.5">
      <c r="A274" s="591"/>
      <c r="B274" s="367" t="s">
        <v>255</v>
      </c>
      <c r="C274" s="360">
        <f>'ANEXO 12'!M52</f>
        <v>37</v>
      </c>
      <c r="D274" s="223"/>
      <c r="E274" s="220"/>
      <c r="F274" s="220"/>
      <c r="G274" s="220"/>
      <c r="H274" s="220"/>
      <c r="I274" s="208"/>
      <c r="J274" s="208"/>
      <c r="K274" s="469"/>
      <c r="L274" s="469"/>
      <c r="M274" s="469"/>
      <c r="N274" s="379"/>
    </row>
    <row r="275" spans="1:14" ht="13.5">
      <c r="A275" s="591"/>
      <c r="B275" s="369" t="s">
        <v>257</v>
      </c>
      <c r="C275" s="372">
        <f>'ANEXO 12'!O52</f>
        <v>37</v>
      </c>
      <c r="D275" s="223"/>
      <c r="E275" s="220"/>
      <c r="F275" s="220"/>
      <c r="G275" s="220"/>
      <c r="H275" s="220"/>
      <c r="I275" s="208"/>
      <c r="J275" s="208"/>
      <c r="K275" s="469"/>
      <c r="L275" s="469"/>
      <c r="M275" s="469"/>
      <c r="N275" s="379"/>
    </row>
    <row r="276" spans="1:14" ht="13.5">
      <c r="A276" s="589">
        <v>38</v>
      </c>
      <c r="B276" s="367" t="s">
        <v>245</v>
      </c>
      <c r="C276" s="396">
        <f>'ANEXO 12'!B53</f>
        <v>38</v>
      </c>
      <c r="D276" s="383"/>
      <c r="E276" s="384"/>
      <c r="F276" s="384"/>
      <c r="G276" s="384"/>
      <c r="H276" s="384"/>
      <c r="I276" s="385"/>
      <c r="J276" s="385"/>
      <c r="K276" s="471"/>
      <c r="L276" s="471"/>
      <c r="M276" s="471"/>
      <c r="N276" s="386"/>
    </row>
    <row r="277" spans="1:14" ht="13.5">
      <c r="A277" s="589"/>
      <c r="B277" s="380" t="s">
        <v>248</v>
      </c>
      <c r="C277" s="397">
        <f>'ANEXO 12'!D53</f>
        <v>38</v>
      </c>
      <c r="D277" s="223"/>
      <c r="E277" s="220"/>
      <c r="F277" s="220"/>
      <c r="G277" s="220"/>
      <c r="H277" s="220"/>
      <c r="I277" s="208"/>
      <c r="J277" s="208"/>
      <c r="K277" s="469"/>
      <c r="L277" s="469"/>
      <c r="M277" s="469"/>
      <c r="N277" s="379"/>
    </row>
    <row r="278" spans="1:14" ht="13.5">
      <c r="A278" s="589"/>
      <c r="B278" s="367" t="s">
        <v>250</v>
      </c>
      <c r="C278" s="397">
        <f>'ANEXO 12'!C53</f>
        <v>38</v>
      </c>
      <c r="D278" s="223"/>
      <c r="E278" s="220"/>
      <c r="F278" s="220"/>
      <c r="G278" s="220"/>
      <c r="H278" s="220"/>
      <c r="I278" s="208"/>
      <c r="J278" s="208"/>
      <c r="K278" s="469"/>
      <c r="L278" s="469"/>
      <c r="M278" s="469"/>
      <c r="N278" s="379"/>
    </row>
    <row r="279" spans="1:14" ht="13.5">
      <c r="A279" s="589"/>
      <c r="B279" s="367" t="s">
        <v>252</v>
      </c>
      <c r="C279" s="360">
        <f>'ANEXO 12'!H53</f>
        <v>38</v>
      </c>
      <c r="D279" s="223"/>
      <c r="E279" s="220"/>
      <c r="F279" s="220"/>
      <c r="G279" s="220"/>
      <c r="H279" s="220"/>
      <c r="I279" s="208"/>
      <c r="J279" s="208"/>
      <c r="K279" s="469"/>
      <c r="L279" s="469"/>
      <c r="M279" s="469"/>
      <c r="N279" s="379"/>
    </row>
    <row r="280" spans="1:14" ht="13.5">
      <c r="A280" s="589"/>
      <c r="B280" s="367" t="s">
        <v>296</v>
      </c>
      <c r="C280" s="360">
        <f>'ANEXO 12'!G53</f>
        <v>38</v>
      </c>
      <c r="D280" s="223"/>
      <c r="E280" s="220"/>
      <c r="F280" s="220"/>
      <c r="G280" s="220"/>
      <c r="H280" s="220"/>
      <c r="I280" s="208"/>
      <c r="J280" s="208"/>
      <c r="K280" s="469"/>
      <c r="L280" s="469"/>
      <c r="M280" s="469"/>
      <c r="N280" s="379"/>
    </row>
    <row r="281" spans="1:14" ht="13.5">
      <c r="A281" s="589"/>
      <c r="B281" s="367" t="s">
        <v>255</v>
      </c>
      <c r="C281" s="360">
        <f>'ANEXO 12'!M53</f>
        <v>38</v>
      </c>
      <c r="D281" s="223"/>
      <c r="E281" s="220"/>
      <c r="F281" s="220"/>
      <c r="G281" s="220"/>
      <c r="H281" s="220"/>
      <c r="I281" s="208"/>
      <c r="J281" s="208"/>
      <c r="K281" s="469"/>
      <c r="L281" s="469"/>
      <c r="M281" s="469"/>
      <c r="N281" s="379"/>
    </row>
    <row r="282" spans="1:14" ht="13.5">
      <c r="A282" s="589"/>
      <c r="B282" s="369" t="s">
        <v>257</v>
      </c>
      <c r="C282" s="372">
        <f>'ANEXO 12'!O53</f>
        <v>38</v>
      </c>
      <c r="D282" s="223"/>
      <c r="E282" s="220"/>
      <c r="F282" s="220"/>
      <c r="G282" s="220"/>
      <c r="H282" s="220"/>
      <c r="I282" s="208"/>
      <c r="J282" s="208"/>
      <c r="K282" s="469"/>
      <c r="L282" s="469"/>
      <c r="M282" s="469"/>
      <c r="N282" s="379"/>
    </row>
    <row r="283" spans="1:14" ht="13.5">
      <c r="A283" s="590">
        <v>39</v>
      </c>
      <c r="B283" s="367" t="s">
        <v>245</v>
      </c>
      <c r="C283" s="396">
        <f>'ANEXO 12'!B54</f>
        <v>39</v>
      </c>
      <c r="D283" s="383"/>
      <c r="E283" s="384"/>
      <c r="F283" s="384"/>
      <c r="G283" s="384"/>
      <c r="H283" s="384"/>
      <c r="I283" s="385"/>
      <c r="J283" s="385"/>
      <c r="K283" s="471"/>
      <c r="L283" s="471"/>
      <c r="M283" s="471"/>
      <c r="N283" s="386"/>
    </row>
    <row r="284" spans="1:14" ht="13.5">
      <c r="A284" s="591"/>
      <c r="B284" s="380" t="s">
        <v>248</v>
      </c>
      <c r="C284" s="397">
        <f>'ANEXO 12'!D54</f>
        <v>39</v>
      </c>
      <c r="D284" s="223"/>
      <c r="E284" s="220"/>
      <c r="F284" s="220"/>
      <c r="G284" s="220"/>
      <c r="H284" s="220"/>
      <c r="I284" s="208"/>
      <c r="J284" s="208"/>
      <c r="K284" s="469"/>
      <c r="L284" s="469"/>
      <c r="M284" s="469"/>
      <c r="N284" s="379"/>
    </row>
    <row r="285" spans="1:14" ht="13.5">
      <c r="A285" s="591"/>
      <c r="B285" s="367" t="s">
        <v>250</v>
      </c>
      <c r="C285" s="397">
        <f>'ANEXO 12'!C54</f>
        <v>39</v>
      </c>
      <c r="D285" s="223"/>
      <c r="E285" s="220"/>
      <c r="F285" s="220"/>
      <c r="G285" s="220"/>
      <c r="H285" s="220"/>
      <c r="I285" s="208"/>
      <c r="J285" s="208"/>
      <c r="K285" s="469"/>
      <c r="L285" s="469"/>
      <c r="M285" s="469"/>
      <c r="N285" s="379"/>
    </row>
    <row r="286" spans="1:14" ht="13.5">
      <c r="A286" s="591"/>
      <c r="B286" s="367" t="s">
        <v>252</v>
      </c>
      <c r="C286" s="360">
        <f>'ANEXO 12'!H54</f>
        <v>39</v>
      </c>
      <c r="D286" s="223"/>
      <c r="E286" s="220"/>
      <c r="F286" s="220"/>
      <c r="G286" s="220"/>
      <c r="H286" s="220"/>
      <c r="I286" s="208"/>
      <c r="J286" s="208"/>
      <c r="K286" s="469"/>
      <c r="L286" s="469"/>
      <c r="M286" s="469"/>
      <c r="N286" s="379"/>
    </row>
    <row r="287" spans="1:14" ht="13.5">
      <c r="A287" s="591"/>
      <c r="B287" s="367" t="s">
        <v>296</v>
      </c>
      <c r="C287" s="360">
        <f>'ANEXO 12'!G54</f>
        <v>39</v>
      </c>
      <c r="D287" s="223"/>
      <c r="E287" s="220"/>
      <c r="F287" s="220"/>
      <c r="G287" s="220"/>
      <c r="H287" s="220"/>
      <c r="I287" s="208"/>
      <c r="J287" s="208"/>
      <c r="K287" s="469"/>
      <c r="L287" s="469"/>
      <c r="M287" s="469"/>
      <c r="N287" s="379"/>
    </row>
    <row r="288" spans="1:14" ht="13.5">
      <c r="A288" s="591"/>
      <c r="B288" s="367" t="s">
        <v>255</v>
      </c>
      <c r="C288" s="360">
        <f>'ANEXO 12'!M54</f>
        <v>39</v>
      </c>
      <c r="D288" s="223"/>
      <c r="E288" s="220"/>
      <c r="F288" s="220"/>
      <c r="G288" s="220"/>
      <c r="H288" s="220"/>
      <c r="I288" s="208"/>
      <c r="J288" s="208"/>
      <c r="K288" s="469"/>
      <c r="L288" s="469"/>
      <c r="M288" s="469"/>
      <c r="N288" s="379"/>
    </row>
    <row r="289" spans="1:14" ht="13.5">
      <c r="A289" s="591"/>
      <c r="B289" s="369" t="s">
        <v>257</v>
      </c>
      <c r="C289" s="372">
        <f>'ANEXO 12'!O54</f>
        <v>39</v>
      </c>
      <c r="D289" s="223"/>
      <c r="E289" s="220"/>
      <c r="F289" s="220"/>
      <c r="G289" s="220"/>
      <c r="H289" s="220"/>
      <c r="I289" s="208"/>
      <c r="J289" s="208"/>
      <c r="K289" s="469"/>
      <c r="L289" s="469"/>
      <c r="M289" s="469"/>
      <c r="N289" s="379"/>
    </row>
    <row r="290" spans="1:14" ht="13.5">
      <c r="A290" s="589">
        <v>40</v>
      </c>
      <c r="B290" s="367" t="s">
        <v>245</v>
      </c>
      <c r="C290" s="396">
        <f>'ANEXO 12'!B55</f>
        <v>40</v>
      </c>
      <c r="D290" s="383"/>
      <c r="E290" s="384"/>
      <c r="F290" s="384"/>
      <c r="G290" s="384"/>
      <c r="H290" s="384"/>
      <c r="I290" s="385"/>
      <c r="J290" s="385"/>
      <c r="K290" s="471"/>
      <c r="L290" s="471"/>
      <c r="M290" s="471"/>
      <c r="N290" s="386"/>
    </row>
    <row r="291" spans="1:14" ht="13.5">
      <c r="A291" s="589"/>
      <c r="B291" s="380" t="s">
        <v>248</v>
      </c>
      <c r="C291" s="397">
        <f>'ANEXO 12'!D55</f>
        <v>40</v>
      </c>
      <c r="D291" s="223"/>
      <c r="E291" s="220"/>
      <c r="F291" s="220"/>
      <c r="G291" s="220"/>
      <c r="H291" s="220"/>
      <c r="I291" s="208"/>
      <c r="J291" s="208"/>
      <c r="K291" s="469"/>
      <c r="L291" s="469"/>
      <c r="M291" s="469"/>
      <c r="N291" s="379"/>
    </row>
    <row r="292" spans="1:14" ht="13.5">
      <c r="A292" s="589"/>
      <c r="B292" s="367" t="s">
        <v>250</v>
      </c>
      <c r="C292" s="397">
        <f>'ANEXO 12'!C55</f>
        <v>40</v>
      </c>
      <c r="D292" s="223"/>
      <c r="E292" s="220"/>
      <c r="F292" s="220"/>
      <c r="G292" s="220"/>
      <c r="H292" s="220"/>
      <c r="I292" s="208"/>
      <c r="J292" s="208"/>
      <c r="K292" s="469"/>
      <c r="L292" s="469"/>
      <c r="M292" s="469"/>
      <c r="N292" s="379"/>
    </row>
    <row r="293" spans="1:14" ht="13.5">
      <c r="A293" s="589"/>
      <c r="B293" s="367" t="s">
        <v>252</v>
      </c>
      <c r="C293" s="360">
        <f>'ANEXO 12'!H55</f>
        <v>40</v>
      </c>
      <c r="D293" s="223"/>
      <c r="E293" s="220"/>
      <c r="F293" s="220"/>
      <c r="G293" s="220"/>
      <c r="H293" s="220"/>
      <c r="I293" s="208"/>
      <c r="J293" s="208"/>
      <c r="K293" s="469"/>
      <c r="L293" s="469"/>
      <c r="M293" s="469"/>
      <c r="N293" s="379"/>
    </row>
    <row r="294" spans="1:14" ht="13.5">
      <c r="A294" s="589"/>
      <c r="B294" s="367" t="s">
        <v>296</v>
      </c>
      <c r="C294" s="360">
        <f>'ANEXO 12'!G55</f>
        <v>40</v>
      </c>
      <c r="D294" s="223"/>
      <c r="E294" s="220"/>
      <c r="F294" s="220"/>
      <c r="G294" s="220"/>
      <c r="H294" s="220"/>
      <c r="I294" s="208"/>
      <c r="J294" s="208"/>
      <c r="K294" s="469"/>
      <c r="L294" s="469"/>
      <c r="M294" s="469"/>
      <c r="N294" s="379"/>
    </row>
    <row r="295" spans="1:14" ht="13.5">
      <c r="A295" s="589"/>
      <c r="B295" s="367" t="s">
        <v>255</v>
      </c>
      <c r="C295" s="360">
        <f>'ANEXO 12'!M55</f>
        <v>40</v>
      </c>
      <c r="D295" s="223"/>
      <c r="E295" s="220"/>
      <c r="F295" s="220"/>
      <c r="G295" s="220"/>
      <c r="H295" s="220"/>
      <c r="I295" s="208"/>
      <c r="J295" s="208"/>
      <c r="K295" s="469"/>
      <c r="L295" s="469"/>
      <c r="M295" s="469"/>
      <c r="N295" s="379"/>
    </row>
    <row r="296" spans="1:14" ht="13.5">
      <c r="A296" s="589"/>
      <c r="B296" s="369" t="s">
        <v>257</v>
      </c>
      <c r="C296" s="372">
        <f>'ANEXO 12'!O55</f>
        <v>40</v>
      </c>
      <c r="D296" s="223"/>
      <c r="E296" s="220"/>
      <c r="F296" s="220"/>
      <c r="G296" s="220"/>
      <c r="H296" s="220"/>
      <c r="I296" s="208"/>
      <c r="J296" s="208"/>
      <c r="K296" s="469"/>
      <c r="L296" s="469"/>
      <c r="M296" s="469"/>
      <c r="N296" s="379"/>
    </row>
    <row r="297" spans="1:14" ht="13.5">
      <c r="A297" s="590">
        <v>41</v>
      </c>
      <c r="B297" s="367" t="s">
        <v>245</v>
      </c>
      <c r="C297" s="396">
        <f>'ANEXO 12'!B56</f>
        <v>41</v>
      </c>
      <c r="D297" s="383"/>
      <c r="E297" s="384"/>
      <c r="F297" s="384"/>
      <c r="G297" s="384"/>
      <c r="H297" s="384"/>
      <c r="I297" s="385"/>
      <c r="J297" s="385"/>
      <c r="K297" s="471"/>
      <c r="L297" s="471"/>
      <c r="M297" s="471"/>
      <c r="N297" s="386"/>
    </row>
    <row r="298" spans="1:14" ht="13.5">
      <c r="A298" s="591"/>
      <c r="B298" s="380" t="s">
        <v>248</v>
      </c>
      <c r="C298" s="397">
        <f>'ANEXO 12'!D56</f>
        <v>41</v>
      </c>
      <c r="D298" s="223"/>
      <c r="E298" s="220"/>
      <c r="F298" s="220"/>
      <c r="G298" s="220"/>
      <c r="H298" s="220"/>
      <c r="I298" s="208"/>
      <c r="J298" s="208"/>
      <c r="K298" s="469"/>
      <c r="L298" s="469"/>
      <c r="M298" s="469"/>
      <c r="N298" s="379"/>
    </row>
    <row r="299" spans="1:14" ht="13.5">
      <c r="A299" s="591"/>
      <c r="B299" s="367" t="s">
        <v>250</v>
      </c>
      <c r="C299" s="397">
        <f>'ANEXO 12'!C56</f>
        <v>41</v>
      </c>
      <c r="D299" s="223"/>
      <c r="E299" s="220"/>
      <c r="F299" s="220"/>
      <c r="G299" s="220"/>
      <c r="H299" s="220"/>
      <c r="I299" s="208"/>
      <c r="J299" s="208"/>
      <c r="K299" s="469"/>
      <c r="L299" s="469"/>
      <c r="M299" s="469"/>
      <c r="N299" s="379"/>
    </row>
    <row r="300" spans="1:14" ht="13.5">
      <c r="A300" s="591"/>
      <c r="B300" s="367" t="s">
        <v>252</v>
      </c>
      <c r="C300" s="360">
        <f>'ANEXO 12'!H56</f>
        <v>41</v>
      </c>
      <c r="D300" s="223"/>
      <c r="E300" s="220"/>
      <c r="F300" s="220"/>
      <c r="G300" s="220"/>
      <c r="H300" s="220"/>
      <c r="I300" s="208"/>
      <c r="J300" s="208"/>
      <c r="K300" s="469"/>
      <c r="L300" s="469"/>
      <c r="M300" s="469"/>
      <c r="N300" s="379"/>
    </row>
    <row r="301" spans="1:14" ht="13.5">
      <c r="A301" s="591"/>
      <c r="B301" s="367" t="s">
        <v>296</v>
      </c>
      <c r="C301" s="360">
        <f>'ANEXO 12'!G56</f>
        <v>41</v>
      </c>
      <c r="D301" s="223"/>
      <c r="E301" s="220"/>
      <c r="F301" s="220"/>
      <c r="G301" s="220"/>
      <c r="H301" s="220"/>
      <c r="I301" s="208"/>
      <c r="J301" s="208"/>
      <c r="K301" s="469"/>
      <c r="L301" s="469"/>
      <c r="M301" s="469"/>
      <c r="N301" s="379"/>
    </row>
    <row r="302" spans="1:14" ht="13.5">
      <c r="A302" s="591"/>
      <c r="B302" s="367" t="s">
        <v>255</v>
      </c>
      <c r="C302" s="360">
        <f>'ANEXO 12'!M56</f>
        <v>41</v>
      </c>
      <c r="D302" s="223"/>
      <c r="E302" s="220"/>
      <c r="F302" s="220"/>
      <c r="G302" s="220"/>
      <c r="H302" s="220"/>
      <c r="I302" s="208"/>
      <c r="J302" s="208"/>
      <c r="K302" s="469"/>
      <c r="L302" s="469"/>
      <c r="M302" s="469"/>
      <c r="N302" s="379"/>
    </row>
    <row r="303" spans="1:14" ht="13.5">
      <c r="A303" s="591"/>
      <c r="B303" s="369" t="s">
        <v>257</v>
      </c>
      <c r="C303" s="372">
        <f>'ANEXO 12'!O56</f>
        <v>41</v>
      </c>
      <c r="D303" s="223"/>
      <c r="E303" s="220"/>
      <c r="F303" s="220"/>
      <c r="G303" s="220"/>
      <c r="H303" s="220"/>
      <c r="I303" s="208"/>
      <c r="J303" s="208"/>
      <c r="K303" s="469"/>
      <c r="L303" s="469"/>
      <c r="M303" s="469"/>
      <c r="N303" s="379"/>
    </row>
    <row r="304" spans="1:14" ht="13.5">
      <c r="A304" s="589">
        <v>42</v>
      </c>
      <c r="B304" s="367" t="s">
        <v>245</v>
      </c>
      <c r="C304" s="396">
        <f>'ANEXO 12'!B57</f>
        <v>42</v>
      </c>
      <c r="D304" s="383"/>
      <c r="E304" s="384"/>
      <c r="F304" s="384"/>
      <c r="G304" s="384"/>
      <c r="H304" s="384"/>
      <c r="I304" s="385"/>
      <c r="J304" s="385"/>
      <c r="K304" s="471"/>
      <c r="L304" s="471"/>
      <c r="M304" s="471"/>
      <c r="N304" s="386"/>
    </row>
    <row r="305" spans="1:14" ht="13.5">
      <c r="A305" s="589"/>
      <c r="B305" s="380" t="s">
        <v>248</v>
      </c>
      <c r="C305" s="397">
        <f>'ANEXO 12'!D57</f>
        <v>42</v>
      </c>
      <c r="D305" s="223"/>
      <c r="E305" s="220"/>
      <c r="F305" s="220"/>
      <c r="G305" s="220"/>
      <c r="H305" s="220"/>
      <c r="I305" s="208"/>
      <c r="J305" s="208"/>
      <c r="K305" s="469"/>
      <c r="L305" s="469"/>
      <c r="M305" s="469"/>
      <c r="N305" s="379"/>
    </row>
    <row r="306" spans="1:14" ht="13.5">
      <c r="A306" s="589"/>
      <c r="B306" s="367" t="s">
        <v>250</v>
      </c>
      <c r="C306" s="397">
        <f>'ANEXO 12'!C57</f>
        <v>42</v>
      </c>
      <c r="D306" s="223"/>
      <c r="E306" s="220"/>
      <c r="F306" s="220"/>
      <c r="G306" s="220"/>
      <c r="H306" s="220"/>
      <c r="I306" s="208"/>
      <c r="J306" s="208"/>
      <c r="K306" s="469"/>
      <c r="L306" s="469"/>
      <c r="M306" s="469"/>
      <c r="N306" s="379"/>
    </row>
    <row r="307" spans="1:14" ht="13.5">
      <c r="A307" s="589"/>
      <c r="B307" s="367" t="s">
        <v>252</v>
      </c>
      <c r="C307" s="360">
        <f>'ANEXO 12'!H57</f>
        <v>42</v>
      </c>
      <c r="D307" s="223"/>
      <c r="E307" s="220"/>
      <c r="F307" s="220"/>
      <c r="G307" s="220"/>
      <c r="H307" s="220"/>
      <c r="I307" s="208"/>
      <c r="J307" s="208"/>
      <c r="K307" s="469"/>
      <c r="L307" s="469"/>
      <c r="M307" s="469"/>
      <c r="N307" s="379"/>
    </row>
    <row r="308" spans="1:14" ht="13.5">
      <c r="A308" s="589"/>
      <c r="B308" s="367" t="s">
        <v>296</v>
      </c>
      <c r="C308" s="360">
        <f>'ANEXO 12'!G57</f>
        <v>42</v>
      </c>
      <c r="D308" s="223"/>
      <c r="E308" s="220"/>
      <c r="F308" s="220"/>
      <c r="G308" s="220"/>
      <c r="H308" s="220"/>
      <c r="I308" s="208"/>
      <c r="J308" s="208"/>
      <c r="K308" s="469"/>
      <c r="L308" s="469"/>
      <c r="M308" s="469"/>
      <c r="N308" s="379"/>
    </row>
    <row r="309" spans="1:14" ht="13.5">
      <c r="A309" s="589"/>
      <c r="B309" s="367" t="s">
        <v>255</v>
      </c>
      <c r="C309" s="360">
        <f>'ANEXO 12'!M57</f>
        <v>42</v>
      </c>
      <c r="D309" s="223"/>
      <c r="E309" s="220"/>
      <c r="F309" s="220"/>
      <c r="G309" s="220"/>
      <c r="H309" s="220"/>
      <c r="I309" s="208"/>
      <c r="J309" s="208"/>
      <c r="K309" s="469"/>
      <c r="L309" s="469"/>
      <c r="M309" s="469"/>
      <c r="N309" s="379"/>
    </row>
    <row r="310" spans="1:14" ht="13.5">
      <c r="A310" s="589"/>
      <c r="B310" s="369" t="s">
        <v>257</v>
      </c>
      <c r="C310" s="372">
        <f>'ANEXO 12'!O57</f>
        <v>42</v>
      </c>
      <c r="D310" s="223"/>
      <c r="E310" s="220"/>
      <c r="F310" s="220"/>
      <c r="G310" s="220"/>
      <c r="H310" s="220"/>
      <c r="I310" s="208"/>
      <c r="J310" s="208"/>
      <c r="K310" s="469"/>
      <c r="L310" s="469"/>
      <c r="M310" s="469"/>
      <c r="N310" s="379"/>
    </row>
    <row r="311" spans="1:14" ht="13.5">
      <c r="A311" s="590">
        <v>43</v>
      </c>
      <c r="B311" s="367" t="s">
        <v>245</v>
      </c>
      <c r="C311" s="396">
        <f>'ANEXO 12'!B58</f>
        <v>43</v>
      </c>
      <c r="D311" s="383"/>
      <c r="E311" s="384"/>
      <c r="F311" s="384"/>
      <c r="G311" s="384"/>
      <c r="H311" s="384"/>
      <c r="I311" s="385"/>
      <c r="J311" s="385"/>
      <c r="K311" s="471"/>
      <c r="L311" s="471"/>
      <c r="M311" s="471"/>
      <c r="N311" s="386"/>
    </row>
    <row r="312" spans="1:14" ht="13.5">
      <c r="A312" s="591"/>
      <c r="B312" s="380" t="s">
        <v>248</v>
      </c>
      <c r="C312" s="397">
        <f>'ANEXO 12'!D58</f>
        <v>43</v>
      </c>
      <c r="D312" s="223"/>
      <c r="E312" s="220"/>
      <c r="F312" s="220"/>
      <c r="G312" s="220"/>
      <c r="H312" s="220"/>
      <c r="I312" s="208"/>
      <c r="J312" s="208"/>
      <c r="K312" s="469"/>
      <c r="L312" s="469"/>
      <c r="M312" s="469"/>
      <c r="N312" s="379"/>
    </row>
    <row r="313" spans="1:14" ht="13.5">
      <c r="A313" s="591"/>
      <c r="B313" s="367" t="s">
        <v>250</v>
      </c>
      <c r="C313" s="397">
        <f>'ANEXO 12'!C58</f>
        <v>43</v>
      </c>
      <c r="D313" s="223"/>
      <c r="E313" s="220"/>
      <c r="F313" s="220"/>
      <c r="G313" s="220"/>
      <c r="H313" s="220"/>
      <c r="I313" s="208"/>
      <c r="J313" s="208"/>
      <c r="K313" s="469"/>
      <c r="L313" s="469"/>
      <c r="M313" s="469"/>
      <c r="N313" s="379"/>
    </row>
    <row r="314" spans="1:14" ht="13.5">
      <c r="A314" s="591"/>
      <c r="B314" s="367" t="s">
        <v>252</v>
      </c>
      <c r="C314" s="360">
        <f>'ANEXO 12'!H58</f>
        <v>43</v>
      </c>
      <c r="D314" s="223"/>
      <c r="E314" s="220"/>
      <c r="F314" s="220"/>
      <c r="G314" s="220"/>
      <c r="H314" s="220"/>
      <c r="I314" s="208"/>
      <c r="J314" s="208"/>
      <c r="K314" s="469"/>
      <c r="L314" s="469"/>
      <c r="M314" s="469"/>
      <c r="N314" s="379"/>
    </row>
    <row r="315" spans="1:14" ht="13.5">
      <c r="A315" s="591"/>
      <c r="B315" s="367" t="s">
        <v>296</v>
      </c>
      <c r="C315" s="360">
        <f>'ANEXO 12'!G58</f>
        <v>43</v>
      </c>
      <c r="D315" s="223"/>
      <c r="E315" s="220"/>
      <c r="F315" s="220"/>
      <c r="G315" s="220"/>
      <c r="H315" s="220"/>
      <c r="I315" s="208"/>
      <c r="J315" s="208"/>
      <c r="K315" s="469"/>
      <c r="L315" s="469"/>
      <c r="M315" s="469"/>
      <c r="N315" s="379"/>
    </row>
    <row r="316" spans="1:14" ht="13.5">
      <c r="A316" s="591"/>
      <c r="B316" s="367" t="s">
        <v>255</v>
      </c>
      <c r="C316" s="360">
        <f>'ANEXO 12'!M58</f>
        <v>43</v>
      </c>
      <c r="D316" s="223"/>
      <c r="E316" s="220"/>
      <c r="F316" s="220"/>
      <c r="G316" s="220"/>
      <c r="H316" s="220"/>
      <c r="I316" s="208"/>
      <c r="J316" s="208"/>
      <c r="K316" s="469"/>
      <c r="L316" s="469"/>
      <c r="M316" s="469"/>
      <c r="N316" s="379"/>
    </row>
    <row r="317" spans="1:14" ht="13.5">
      <c r="A317" s="591"/>
      <c r="B317" s="369" t="s">
        <v>257</v>
      </c>
      <c r="C317" s="372">
        <f>'ANEXO 12'!O58</f>
        <v>43</v>
      </c>
      <c r="D317" s="223"/>
      <c r="E317" s="220"/>
      <c r="F317" s="220"/>
      <c r="G317" s="220"/>
      <c r="H317" s="220"/>
      <c r="I317" s="208"/>
      <c r="J317" s="208"/>
      <c r="K317" s="469"/>
      <c r="L317" s="469"/>
      <c r="M317" s="469"/>
      <c r="N317" s="379"/>
    </row>
    <row r="318" spans="1:14" ht="13.5">
      <c r="A318" s="589">
        <v>44</v>
      </c>
      <c r="B318" s="367" t="s">
        <v>245</v>
      </c>
      <c r="C318" s="396">
        <f>'ANEXO 12'!B59</f>
        <v>44</v>
      </c>
      <c r="D318" s="383"/>
      <c r="E318" s="384"/>
      <c r="F318" s="384"/>
      <c r="G318" s="384"/>
      <c r="H318" s="384"/>
      <c r="I318" s="385"/>
      <c r="J318" s="385"/>
      <c r="K318" s="471"/>
      <c r="L318" s="471"/>
      <c r="M318" s="471"/>
      <c r="N318" s="386"/>
    </row>
    <row r="319" spans="1:14" ht="13.5">
      <c r="A319" s="589"/>
      <c r="B319" s="380" t="s">
        <v>248</v>
      </c>
      <c r="C319" s="397">
        <f>'ANEXO 12'!D59</f>
        <v>44</v>
      </c>
      <c r="D319" s="223"/>
      <c r="E319" s="220"/>
      <c r="F319" s="220"/>
      <c r="G319" s="220"/>
      <c r="H319" s="220"/>
      <c r="I319" s="208"/>
      <c r="J319" s="208"/>
      <c r="K319" s="469"/>
      <c r="L319" s="469"/>
      <c r="M319" s="469"/>
      <c r="N319" s="379"/>
    </row>
    <row r="320" spans="1:14" ht="13.5">
      <c r="A320" s="589"/>
      <c r="B320" s="367" t="s">
        <v>250</v>
      </c>
      <c r="C320" s="397">
        <f>'ANEXO 12'!C59</f>
        <v>44</v>
      </c>
      <c r="D320" s="223"/>
      <c r="E320" s="220"/>
      <c r="F320" s="220"/>
      <c r="G320" s="220"/>
      <c r="H320" s="220"/>
      <c r="I320" s="208"/>
      <c r="J320" s="208"/>
      <c r="K320" s="469"/>
      <c r="L320" s="469"/>
      <c r="M320" s="469"/>
      <c r="N320" s="379"/>
    </row>
    <row r="321" spans="1:14" ht="13.5">
      <c r="A321" s="589"/>
      <c r="B321" s="367" t="s">
        <v>252</v>
      </c>
      <c r="C321" s="360">
        <f>'ANEXO 12'!H59</f>
        <v>44</v>
      </c>
      <c r="D321" s="223"/>
      <c r="E321" s="220"/>
      <c r="F321" s="220"/>
      <c r="G321" s="220"/>
      <c r="H321" s="220"/>
      <c r="I321" s="208"/>
      <c r="J321" s="208"/>
      <c r="K321" s="469"/>
      <c r="L321" s="469"/>
      <c r="M321" s="469"/>
      <c r="N321" s="379"/>
    </row>
    <row r="322" spans="1:14" ht="13.5">
      <c r="A322" s="589"/>
      <c r="B322" s="367" t="s">
        <v>296</v>
      </c>
      <c r="C322" s="360">
        <f>'ANEXO 12'!G59</f>
        <v>44</v>
      </c>
      <c r="D322" s="223"/>
      <c r="E322" s="220"/>
      <c r="F322" s="220"/>
      <c r="G322" s="220"/>
      <c r="H322" s="220"/>
      <c r="I322" s="208"/>
      <c r="J322" s="208"/>
      <c r="K322" s="469"/>
      <c r="L322" s="469"/>
      <c r="M322" s="469"/>
      <c r="N322" s="379"/>
    </row>
    <row r="323" spans="1:14" ht="13.5">
      <c r="A323" s="589"/>
      <c r="B323" s="367" t="s">
        <v>255</v>
      </c>
      <c r="C323" s="360">
        <f>'ANEXO 12'!M59</f>
        <v>44</v>
      </c>
      <c r="D323" s="223"/>
      <c r="E323" s="220"/>
      <c r="F323" s="220"/>
      <c r="G323" s="220"/>
      <c r="H323" s="220"/>
      <c r="I323" s="208"/>
      <c r="J323" s="208"/>
      <c r="K323" s="469"/>
      <c r="L323" s="469"/>
      <c r="M323" s="469"/>
      <c r="N323" s="379"/>
    </row>
    <row r="324" spans="1:14" ht="13.5">
      <c r="A324" s="589"/>
      <c r="B324" s="369" t="s">
        <v>257</v>
      </c>
      <c r="C324" s="372">
        <f>'ANEXO 12'!O59</f>
        <v>44</v>
      </c>
      <c r="D324" s="223"/>
      <c r="E324" s="220"/>
      <c r="F324" s="220"/>
      <c r="G324" s="220"/>
      <c r="H324" s="220"/>
      <c r="I324" s="208"/>
      <c r="J324" s="208"/>
      <c r="K324" s="469"/>
      <c r="L324" s="469"/>
      <c r="M324" s="469"/>
      <c r="N324" s="379"/>
    </row>
    <row r="325" spans="1:14" ht="13.5">
      <c r="A325" s="590">
        <v>45</v>
      </c>
      <c r="B325" s="367" t="s">
        <v>245</v>
      </c>
      <c r="C325" s="396">
        <f>'ANEXO 12'!B60</f>
        <v>45</v>
      </c>
      <c r="D325" s="383"/>
      <c r="E325" s="384"/>
      <c r="F325" s="384"/>
      <c r="G325" s="384"/>
      <c r="H325" s="384"/>
      <c r="I325" s="385"/>
      <c r="J325" s="385"/>
      <c r="K325" s="471"/>
      <c r="L325" s="471"/>
      <c r="M325" s="471"/>
      <c r="N325" s="386"/>
    </row>
    <row r="326" spans="1:14" ht="13.5">
      <c r="A326" s="591"/>
      <c r="B326" s="380" t="s">
        <v>248</v>
      </c>
      <c r="C326" s="397">
        <f>'ANEXO 12'!D60</f>
        <v>45</v>
      </c>
      <c r="D326" s="223"/>
      <c r="E326" s="220"/>
      <c r="F326" s="220"/>
      <c r="G326" s="220"/>
      <c r="H326" s="220"/>
      <c r="I326" s="208"/>
      <c r="J326" s="208"/>
      <c r="K326" s="469"/>
      <c r="L326" s="469"/>
      <c r="M326" s="469"/>
      <c r="N326" s="379"/>
    </row>
    <row r="327" spans="1:14" ht="13.5">
      <c r="A327" s="591"/>
      <c r="B327" s="367" t="s">
        <v>250</v>
      </c>
      <c r="C327" s="397">
        <f>'ANEXO 12'!C60</f>
        <v>45</v>
      </c>
      <c r="D327" s="223"/>
      <c r="E327" s="220"/>
      <c r="F327" s="220"/>
      <c r="G327" s="220"/>
      <c r="H327" s="220"/>
      <c r="I327" s="208"/>
      <c r="J327" s="208"/>
      <c r="K327" s="469"/>
      <c r="L327" s="469"/>
      <c r="M327" s="469"/>
      <c r="N327" s="379"/>
    </row>
    <row r="328" spans="1:14" ht="13.5">
      <c r="A328" s="591"/>
      <c r="B328" s="367" t="s">
        <v>252</v>
      </c>
      <c r="C328" s="360">
        <f>'ANEXO 12'!H60</f>
        <v>45</v>
      </c>
      <c r="D328" s="223"/>
      <c r="E328" s="220"/>
      <c r="F328" s="220"/>
      <c r="G328" s="220"/>
      <c r="H328" s="220"/>
      <c r="I328" s="208"/>
      <c r="J328" s="208"/>
      <c r="K328" s="469"/>
      <c r="L328" s="469"/>
      <c r="M328" s="469"/>
      <c r="N328" s="379"/>
    </row>
    <row r="329" spans="1:14" ht="13.5">
      <c r="A329" s="591"/>
      <c r="B329" s="367" t="s">
        <v>296</v>
      </c>
      <c r="C329" s="360">
        <f>'ANEXO 12'!G60</f>
        <v>45</v>
      </c>
      <c r="D329" s="223"/>
      <c r="E329" s="220"/>
      <c r="F329" s="220"/>
      <c r="G329" s="220"/>
      <c r="H329" s="220"/>
      <c r="I329" s="208"/>
      <c r="J329" s="208"/>
      <c r="K329" s="469"/>
      <c r="L329" s="469"/>
      <c r="M329" s="469"/>
      <c r="N329" s="379"/>
    </row>
    <row r="330" spans="1:14" ht="13.5">
      <c r="A330" s="591"/>
      <c r="B330" s="367" t="s">
        <v>255</v>
      </c>
      <c r="C330" s="360">
        <f>'ANEXO 12'!M60</f>
        <v>45</v>
      </c>
      <c r="D330" s="223"/>
      <c r="E330" s="220"/>
      <c r="F330" s="220"/>
      <c r="G330" s="220"/>
      <c r="H330" s="220"/>
      <c r="I330" s="208"/>
      <c r="J330" s="208"/>
      <c r="K330" s="469"/>
      <c r="L330" s="469"/>
      <c r="M330" s="469"/>
      <c r="N330" s="379"/>
    </row>
    <row r="331" spans="1:14" ht="13.5">
      <c r="A331" s="591"/>
      <c r="B331" s="369" t="s">
        <v>257</v>
      </c>
      <c r="C331" s="372">
        <f>'ANEXO 12'!O60</f>
        <v>45</v>
      </c>
      <c r="D331" s="223"/>
      <c r="E331" s="220"/>
      <c r="F331" s="220"/>
      <c r="G331" s="220"/>
      <c r="H331" s="220"/>
      <c r="I331" s="208"/>
      <c r="J331" s="208"/>
      <c r="K331" s="469"/>
      <c r="L331" s="469"/>
      <c r="M331" s="469"/>
      <c r="N331" s="379"/>
    </row>
    <row r="332" spans="1:14" ht="13.5">
      <c r="A332" s="589">
        <v>46</v>
      </c>
      <c r="B332" s="367" t="s">
        <v>245</v>
      </c>
      <c r="C332" s="396">
        <f>'ANEXO 12'!B61</f>
        <v>46</v>
      </c>
      <c r="D332" s="383"/>
      <c r="E332" s="384"/>
      <c r="F332" s="384"/>
      <c r="G332" s="384"/>
      <c r="H332" s="384"/>
      <c r="I332" s="385"/>
      <c r="J332" s="385"/>
      <c r="K332" s="471"/>
      <c r="L332" s="471"/>
      <c r="M332" s="471"/>
      <c r="N332" s="386"/>
    </row>
    <row r="333" spans="1:14" ht="13.5">
      <c r="A333" s="589"/>
      <c r="B333" s="380" t="s">
        <v>248</v>
      </c>
      <c r="C333" s="397">
        <f>'ANEXO 12'!D61</f>
        <v>46</v>
      </c>
      <c r="D333" s="223"/>
      <c r="E333" s="220"/>
      <c r="F333" s="220"/>
      <c r="G333" s="220"/>
      <c r="H333" s="220"/>
      <c r="I333" s="208"/>
      <c r="J333" s="208"/>
      <c r="K333" s="469"/>
      <c r="L333" s="469"/>
      <c r="M333" s="469"/>
      <c r="N333" s="379"/>
    </row>
    <row r="334" spans="1:14" ht="13.5">
      <c r="A334" s="589"/>
      <c r="B334" s="367" t="s">
        <v>250</v>
      </c>
      <c r="C334" s="397">
        <f>'ANEXO 12'!C61</f>
        <v>46</v>
      </c>
      <c r="D334" s="223"/>
      <c r="E334" s="220"/>
      <c r="F334" s="220"/>
      <c r="G334" s="220"/>
      <c r="H334" s="220"/>
      <c r="I334" s="208"/>
      <c r="J334" s="208"/>
      <c r="K334" s="469"/>
      <c r="L334" s="469"/>
      <c r="M334" s="469"/>
      <c r="N334" s="379"/>
    </row>
    <row r="335" spans="1:14" ht="13.5">
      <c r="A335" s="589"/>
      <c r="B335" s="367" t="s">
        <v>252</v>
      </c>
      <c r="C335" s="360">
        <f>'ANEXO 12'!H61</f>
        <v>46</v>
      </c>
      <c r="D335" s="223"/>
      <c r="E335" s="220"/>
      <c r="F335" s="220"/>
      <c r="G335" s="220"/>
      <c r="H335" s="220"/>
      <c r="I335" s="208"/>
      <c r="J335" s="208"/>
      <c r="K335" s="469"/>
      <c r="L335" s="469"/>
      <c r="M335" s="469"/>
      <c r="N335" s="379"/>
    </row>
    <row r="336" spans="1:14" ht="13.5">
      <c r="A336" s="589"/>
      <c r="B336" s="367" t="s">
        <v>296</v>
      </c>
      <c r="C336" s="360">
        <f>'ANEXO 12'!G61</f>
        <v>46</v>
      </c>
      <c r="D336" s="223"/>
      <c r="E336" s="220"/>
      <c r="F336" s="220"/>
      <c r="G336" s="220"/>
      <c r="H336" s="220"/>
      <c r="I336" s="208"/>
      <c r="J336" s="208"/>
      <c r="K336" s="469"/>
      <c r="L336" s="469"/>
      <c r="M336" s="469"/>
      <c r="N336" s="379"/>
    </row>
    <row r="337" spans="1:14" ht="13.5">
      <c r="A337" s="589"/>
      <c r="B337" s="367" t="s">
        <v>255</v>
      </c>
      <c r="C337" s="360">
        <f>'ANEXO 12'!M61</f>
        <v>46</v>
      </c>
      <c r="D337" s="223"/>
      <c r="E337" s="220"/>
      <c r="F337" s="220"/>
      <c r="G337" s="220"/>
      <c r="H337" s="220"/>
      <c r="I337" s="208"/>
      <c r="J337" s="208"/>
      <c r="K337" s="469"/>
      <c r="L337" s="469"/>
      <c r="M337" s="469"/>
      <c r="N337" s="379"/>
    </row>
    <row r="338" spans="1:14" ht="13.5">
      <c r="A338" s="589"/>
      <c r="B338" s="369" t="s">
        <v>257</v>
      </c>
      <c r="C338" s="372">
        <f>'ANEXO 12'!O61</f>
        <v>46</v>
      </c>
      <c r="D338" s="223"/>
      <c r="E338" s="220"/>
      <c r="F338" s="220"/>
      <c r="G338" s="220"/>
      <c r="H338" s="220"/>
      <c r="I338" s="208"/>
      <c r="J338" s="208"/>
      <c r="K338" s="469"/>
      <c r="L338" s="469"/>
      <c r="M338" s="469"/>
      <c r="N338" s="379"/>
    </row>
    <row r="339" spans="1:14" ht="13.5">
      <c r="A339" s="590">
        <v>47</v>
      </c>
      <c r="B339" s="367" t="s">
        <v>245</v>
      </c>
      <c r="C339" s="396">
        <f>'ANEXO 12'!B62</f>
        <v>47</v>
      </c>
      <c r="D339" s="383"/>
      <c r="E339" s="384"/>
      <c r="F339" s="384"/>
      <c r="G339" s="384"/>
      <c r="H339" s="384"/>
      <c r="I339" s="385"/>
      <c r="J339" s="385"/>
      <c r="K339" s="471"/>
      <c r="L339" s="471"/>
      <c r="M339" s="471"/>
      <c r="N339" s="386"/>
    </row>
    <row r="340" spans="1:14" ht="13.5">
      <c r="A340" s="591"/>
      <c r="B340" s="380" t="s">
        <v>248</v>
      </c>
      <c r="C340" s="397">
        <f>'ANEXO 12'!D62</f>
        <v>47</v>
      </c>
      <c r="D340" s="223"/>
      <c r="E340" s="220"/>
      <c r="F340" s="220"/>
      <c r="G340" s="220"/>
      <c r="H340" s="220"/>
      <c r="I340" s="208"/>
      <c r="J340" s="208"/>
      <c r="K340" s="469"/>
      <c r="L340" s="469"/>
      <c r="M340" s="469"/>
      <c r="N340" s="379"/>
    </row>
    <row r="341" spans="1:14" ht="13.5">
      <c r="A341" s="591"/>
      <c r="B341" s="367" t="s">
        <v>250</v>
      </c>
      <c r="C341" s="397">
        <f>'ANEXO 12'!C62</f>
        <v>47</v>
      </c>
      <c r="D341" s="223"/>
      <c r="E341" s="220"/>
      <c r="F341" s="220"/>
      <c r="G341" s="220"/>
      <c r="H341" s="220"/>
      <c r="I341" s="208"/>
      <c r="J341" s="208"/>
      <c r="K341" s="469"/>
      <c r="L341" s="469"/>
      <c r="M341" s="469"/>
      <c r="N341" s="379"/>
    </row>
    <row r="342" spans="1:14" ht="13.5">
      <c r="A342" s="591"/>
      <c r="B342" s="367" t="s">
        <v>252</v>
      </c>
      <c r="C342" s="360">
        <f>'ANEXO 12'!H62</f>
        <v>47</v>
      </c>
      <c r="D342" s="223"/>
      <c r="E342" s="220"/>
      <c r="F342" s="220"/>
      <c r="G342" s="220"/>
      <c r="H342" s="220"/>
      <c r="I342" s="208"/>
      <c r="J342" s="208"/>
      <c r="K342" s="469"/>
      <c r="L342" s="469"/>
      <c r="M342" s="469"/>
      <c r="N342" s="379"/>
    </row>
    <row r="343" spans="1:14" ht="13.5">
      <c r="A343" s="591"/>
      <c r="B343" s="367" t="s">
        <v>296</v>
      </c>
      <c r="C343" s="360">
        <f>'ANEXO 12'!G62</f>
        <v>47</v>
      </c>
      <c r="D343" s="223"/>
      <c r="E343" s="220"/>
      <c r="F343" s="220"/>
      <c r="G343" s="220"/>
      <c r="H343" s="220"/>
      <c r="I343" s="208"/>
      <c r="J343" s="208"/>
      <c r="K343" s="469"/>
      <c r="L343" s="469"/>
      <c r="M343" s="469"/>
      <c r="N343" s="379"/>
    </row>
    <row r="344" spans="1:14" ht="13.5">
      <c r="A344" s="591"/>
      <c r="B344" s="367" t="s">
        <v>255</v>
      </c>
      <c r="C344" s="360">
        <f>'ANEXO 12'!M62</f>
        <v>47</v>
      </c>
      <c r="D344" s="223"/>
      <c r="E344" s="220"/>
      <c r="F344" s="220"/>
      <c r="G344" s="220"/>
      <c r="H344" s="220"/>
      <c r="I344" s="208"/>
      <c r="J344" s="208"/>
      <c r="K344" s="469"/>
      <c r="L344" s="469"/>
      <c r="M344" s="469"/>
      <c r="N344" s="379"/>
    </row>
    <row r="345" spans="1:14" ht="13.5">
      <c r="A345" s="591"/>
      <c r="B345" s="369" t="s">
        <v>257</v>
      </c>
      <c r="C345" s="372">
        <f>'ANEXO 12'!O62</f>
        <v>47</v>
      </c>
      <c r="D345" s="223"/>
      <c r="E345" s="220"/>
      <c r="F345" s="220"/>
      <c r="G345" s="220"/>
      <c r="H345" s="220"/>
      <c r="I345" s="208"/>
      <c r="J345" s="208"/>
      <c r="K345" s="469"/>
      <c r="L345" s="469"/>
      <c r="M345" s="469"/>
      <c r="N345" s="379"/>
    </row>
    <row r="346" spans="1:14" ht="13.5">
      <c r="A346" s="589">
        <v>48</v>
      </c>
      <c r="B346" s="367" t="s">
        <v>245</v>
      </c>
      <c r="C346" s="396">
        <f>'ANEXO 12'!B63</f>
        <v>48</v>
      </c>
      <c r="D346" s="383"/>
      <c r="E346" s="384"/>
      <c r="F346" s="384"/>
      <c r="G346" s="384"/>
      <c r="H346" s="384"/>
      <c r="I346" s="385"/>
      <c r="J346" s="385"/>
      <c r="K346" s="471"/>
      <c r="L346" s="471"/>
      <c r="M346" s="471"/>
      <c r="N346" s="386"/>
    </row>
    <row r="347" spans="1:14" ht="13.5">
      <c r="A347" s="589"/>
      <c r="B347" s="380" t="s">
        <v>248</v>
      </c>
      <c r="C347" s="397">
        <f>'ANEXO 12'!D63</f>
        <v>48</v>
      </c>
      <c r="D347" s="223"/>
      <c r="E347" s="220"/>
      <c r="F347" s="220"/>
      <c r="G347" s="220"/>
      <c r="H347" s="220"/>
      <c r="I347" s="208"/>
      <c r="J347" s="208"/>
      <c r="K347" s="469"/>
      <c r="L347" s="469"/>
      <c r="M347" s="469"/>
      <c r="N347" s="379"/>
    </row>
    <row r="348" spans="1:14" ht="13.5">
      <c r="A348" s="589"/>
      <c r="B348" s="367" t="s">
        <v>250</v>
      </c>
      <c r="C348" s="397">
        <f>'ANEXO 12'!C63</f>
        <v>48</v>
      </c>
      <c r="D348" s="223"/>
      <c r="E348" s="220"/>
      <c r="F348" s="220"/>
      <c r="G348" s="220"/>
      <c r="H348" s="220"/>
      <c r="I348" s="208"/>
      <c r="J348" s="208"/>
      <c r="K348" s="469"/>
      <c r="L348" s="469"/>
      <c r="M348" s="469"/>
      <c r="N348" s="379"/>
    </row>
    <row r="349" spans="1:14" ht="13.5">
      <c r="A349" s="589"/>
      <c r="B349" s="367" t="s">
        <v>252</v>
      </c>
      <c r="C349" s="360">
        <f>'ANEXO 12'!H63</f>
        <v>48</v>
      </c>
      <c r="D349" s="223"/>
      <c r="E349" s="220"/>
      <c r="F349" s="220"/>
      <c r="G349" s="220"/>
      <c r="H349" s="220"/>
      <c r="I349" s="208"/>
      <c r="J349" s="208"/>
      <c r="K349" s="469"/>
      <c r="L349" s="469"/>
      <c r="M349" s="469"/>
      <c r="N349" s="379"/>
    </row>
    <row r="350" spans="1:14" ht="13.5">
      <c r="A350" s="589"/>
      <c r="B350" s="367" t="s">
        <v>296</v>
      </c>
      <c r="C350" s="360">
        <f>'ANEXO 12'!G63</f>
        <v>48</v>
      </c>
      <c r="D350" s="223"/>
      <c r="E350" s="220"/>
      <c r="F350" s="220"/>
      <c r="G350" s="220"/>
      <c r="H350" s="220"/>
      <c r="I350" s="208"/>
      <c r="J350" s="208"/>
      <c r="K350" s="469"/>
      <c r="L350" s="469"/>
      <c r="M350" s="469"/>
      <c r="N350" s="379"/>
    </row>
    <row r="351" spans="1:14" ht="13.5">
      <c r="A351" s="589"/>
      <c r="B351" s="367" t="s">
        <v>255</v>
      </c>
      <c r="C351" s="360">
        <f>'ANEXO 12'!M63</f>
        <v>48</v>
      </c>
      <c r="D351" s="223"/>
      <c r="E351" s="220"/>
      <c r="F351" s="220"/>
      <c r="G351" s="220"/>
      <c r="H351" s="220"/>
      <c r="I351" s="208"/>
      <c r="J351" s="208"/>
      <c r="K351" s="469"/>
      <c r="L351" s="469"/>
      <c r="M351" s="469"/>
      <c r="N351" s="379"/>
    </row>
    <row r="352" spans="1:14" ht="13.5">
      <c r="A352" s="589"/>
      <c r="B352" s="369" t="s">
        <v>257</v>
      </c>
      <c r="C352" s="372">
        <f>'ANEXO 12'!O63</f>
        <v>48</v>
      </c>
      <c r="D352" s="223"/>
      <c r="E352" s="220"/>
      <c r="F352" s="220"/>
      <c r="G352" s="220"/>
      <c r="H352" s="220"/>
      <c r="I352" s="208"/>
      <c r="J352" s="208"/>
      <c r="K352" s="469"/>
      <c r="L352" s="469"/>
      <c r="M352" s="469"/>
      <c r="N352" s="379"/>
    </row>
    <row r="353" spans="1:14" ht="13.5">
      <c r="A353" s="590">
        <v>49</v>
      </c>
      <c r="B353" s="367" t="s">
        <v>245</v>
      </c>
      <c r="C353" s="396">
        <f>'ANEXO 12'!B64</f>
        <v>49</v>
      </c>
      <c r="D353" s="223"/>
      <c r="E353" s="220"/>
      <c r="F353" s="220"/>
      <c r="G353" s="220"/>
      <c r="H353" s="220"/>
      <c r="I353" s="208"/>
      <c r="J353" s="208"/>
      <c r="K353" s="469"/>
      <c r="L353" s="469"/>
      <c r="M353" s="469"/>
      <c r="N353" s="379"/>
    </row>
    <row r="354" spans="1:14" ht="13.5">
      <c r="A354" s="591"/>
      <c r="B354" s="380" t="s">
        <v>248</v>
      </c>
      <c r="C354" s="397">
        <f>'ANEXO 12'!D64</f>
        <v>49</v>
      </c>
      <c r="D354" s="223"/>
      <c r="E354" s="220"/>
      <c r="F354" s="220"/>
      <c r="G354" s="220"/>
      <c r="H354" s="220"/>
      <c r="I354" s="208"/>
      <c r="J354" s="208"/>
      <c r="K354" s="469"/>
      <c r="L354" s="469"/>
      <c r="M354" s="469"/>
      <c r="N354" s="379"/>
    </row>
    <row r="355" spans="1:14" ht="13.5">
      <c r="A355" s="591"/>
      <c r="B355" s="367" t="s">
        <v>250</v>
      </c>
      <c r="C355" s="397">
        <f>'ANEXO 12'!C64</f>
        <v>49</v>
      </c>
      <c r="D355" s="223"/>
      <c r="E355" s="220"/>
      <c r="F355" s="220"/>
      <c r="G355" s="220"/>
      <c r="H355" s="220"/>
      <c r="I355" s="208"/>
      <c r="J355" s="208"/>
      <c r="K355" s="469"/>
      <c r="L355" s="469"/>
      <c r="M355" s="469"/>
      <c r="N355" s="379"/>
    </row>
    <row r="356" spans="1:14" ht="13.5">
      <c r="A356" s="591"/>
      <c r="B356" s="367" t="s">
        <v>252</v>
      </c>
      <c r="C356" s="360">
        <f>'ANEXO 12'!H64</f>
        <v>49</v>
      </c>
      <c r="D356" s="223"/>
      <c r="E356" s="220"/>
      <c r="F356" s="220"/>
      <c r="G356" s="220"/>
      <c r="H356" s="220"/>
      <c r="I356" s="208"/>
      <c r="J356" s="208"/>
      <c r="K356" s="469"/>
      <c r="L356" s="469"/>
      <c r="M356" s="469"/>
      <c r="N356" s="379"/>
    </row>
    <row r="357" spans="1:14" ht="13.5">
      <c r="A357" s="591"/>
      <c r="B357" s="367" t="s">
        <v>296</v>
      </c>
      <c r="C357" s="360">
        <f>'ANEXO 12'!G64</f>
        <v>49</v>
      </c>
      <c r="D357" s="223"/>
      <c r="E357" s="220"/>
      <c r="F357" s="220"/>
      <c r="G357" s="220"/>
      <c r="H357" s="220"/>
      <c r="I357" s="208"/>
      <c r="J357" s="208"/>
      <c r="K357" s="469"/>
      <c r="L357" s="469"/>
      <c r="M357" s="469"/>
      <c r="N357" s="379"/>
    </row>
    <row r="358" spans="1:14" ht="13.5">
      <c r="A358" s="591"/>
      <c r="B358" s="367" t="s">
        <v>255</v>
      </c>
      <c r="C358" s="360">
        <f>'ANEXO 12'!M64</f>
        <v>49</v>
      </c>
      <c r="D358" s="223"/>
      <c r="E358" s="220"/>
      <c r="F358" s="220"/>
      <c r="G358" s="220"/>
      <c r="H358" s="220"/>
      <c r="I358" s="208"/>
      <c r="J358" s="208"/>
      <c r="K358" s="469"/>
      <c r="L358" s="469"/>
      <c r="M358" s="469"/>
      <c r="N358" s="379"/>
    </row>
    <row r="359" spans="1:14" ht="13.5">
      <c r="A359" s="591"/>
      <c r="B359" s="369" t="s">
        <v>257</v>
      </c>
      <c r="C359" s="372">
        <f>'ANEXO 12'!O64</f>
        <v>49</v>
      </c>
      <c r="D359" s="223"/>
      <c r="E359" s="220"/>
      <c r="F359" s="220"/>
      <c r="G359" s="220"/>
      <c r="H359" s="220"/>
      <c r="I359" s="208"/>
      <c r="J359" s="208"/>
      <c r="K359" s="469"/>
      <c r="L359" s="469"/>
      <c r="M359" s="469"/>
      <c r="N359" s="379"/>
    </row>
    <row r="360" spans="1:14" ht="13.5">
      <c r="A360" s="589">
        <v>50</v>
      </c>
      <c r="B360" s="367" t="s">
        <v>245</v>
      </c>
      <c r="C360" s="396">
        <f>'ANEXO 12'!B65</f>
        <v>50</v>
      </c>
      <c r="D360" s="223"/>
      <c r="E360" s="220"/>
      <c r="F360" s="220"/>
      <c r="G360" s="220"/>
      <c r="H360" s="220"/>
      <c r="I360" s="208"/>
      <c r="J360" s="208"/>
      <c r="K360" s="469"/>
      <c r="L360" s="469"/>
      <c r="M360" s="469"/>
      <c r="N360" s="379"/>
    </row>
    <row r="361" spans="1:14" ht="13.5">
      <c r="A361" s="589"/>
      <c r="B361" s="380" t="s">
        <v>248</v>
      </c>
      <c r="C361" s="397">
        <f>'ANEXO 12'!D65</f>
        <v>50</v>
      </c>
      <c r="D361" s="223"/>
      <c r="E361" s="220"/>
      <c r="F361" s="220"/>
      <c r="G361" s="220"/>
      <c r="H361" s="220"/>
      <c r="I361" s="208"/>
      <c r="J361" s="208"/>
      <c r="K361" s="469"/>
      <c r="L361" s="469"/>
      <c r="M361" s="469"/>
      <c r="N361" s="379"/>
    </row>
    <row r="362" spans="1:14" ht="13.5">
      <c r="A362" s="589"/>
      <c r="B362" s="367" t="s">
        <v>250</v>
      </c>
      <c r="C362" s="397">
        <f>'ANEXO 12'!C65</f>
        <v>50</v>
      </c>
      <c r="D362" s="223"/>
      <c r="E362" s="220"/>
      <c r="F362" s="220"/>
      <c r="G362" s="220"/>
      <c r="H362" s="220"/>
      <c r="I362" s="208"/>
      <c r="J362" s="208"/>
      <c r="K362" s="469"/>
      <c r="L362" s="469"/>
      <c r="M362" s="469"/>
      <c r="N362" s="379"/>
    </row>
    <row r="363" spans="1:14" ht="13.5">
      <c r="A363" s="589"/>
      <c r="B363" s="367" t="s">
        <v>252</v>
      </c>
      <c r="C363" s="360">
        <f>'ANEXO 12'!H65</f>
        <v>50</v>
      </c>
      <c r="D363" s="223"/>
      <c r="E363" s="220"/>
      <c r="F363" s="220"/>
      <c r="G363" s="220"/>
      <c r="H363" s="220"/>
      <c r="I363" s="208"/>
      <c r="J363" s="208"/>
      <c r="K363" s="469"/>
      <c r="L363" s="469"/>
      <c r="M363" s="469"/>
      <c r="N363" s="379"/>
    </row>
    <row r="364" spans="1:14" ht="13.5">
      <c r="A364" s="589"/>
      <c r="B364" s="367" t="s">
        <v>296</v>
      </c>
      <c r="C364" s="360">
        <f>'ANEXO 12'!G65</f>
        <v>50</v>
      </c>
      <c r="D364" s="223"/>
      <c r="E364" s="220"/>
      <c r="F364" s="220"/>
      <c r="G364" s="220"/>
      <c r="H364" s="220"/>
      <c r="I364" s="208"/>
      <c r="J364" s="208"/>
      <c r="K364" s="469"/>
      <c r="L364" s="469"/>
      <c r="M364" s="469"/>
      <c r="N364" s="379"/>
    </row>
    <row r="365" spans="1:14" ht="13.5">
      <c r="A365" s="589"/>
      <c r="B365" s="367" t="s">
        <v>255</v>
      </c>
      <c r="C365" s="360">
        <f>'ANEXO 12'!M65</f>
        <v>50</v>
      </c>
      <c r="D365" s="223"/>
      <c r="E365" s="220"/>
      <c r="F365" s="220"/>
      <c r="G365" s="220"/>
      <c r="H365" s="220"/>
      <c r="I365" s="208"/>
      <c r="J365" s="208"/>
      <c r="K365" s="469"/>
      <c r="L365" s="469"/>
      <c r="M365" s="469"/>
      <c r="N365" s="379"/>
    </row>
    <row r="366" spans="1:14" ht="13.5">
      <c r="A366" s="589"/>
      <c r="B366" s="369" t="s">
        <v>257</v>
      </c>
      <c r="C366" s="372">
        <f>'ANEXO 12'!O65</f>
        <v>50</v>
      </c>
      <c r="D366" s="223"/>
      <c r="E366" s="220"/>
      <c r="F366" s="220"/>
      <c r="G366" s="220"/>
      <c r="H366" s="220"/>
      <c r="I366" s="208"/>
      <c r="J366" s="208"/>
      <c r="K366" s="469"/>
      <c r="L366" s="469"/>
      <c r="M366" s="469"/>
      <c r="N366" s="379"/>
    </row>
    <row r="367" spans="1:14" ht="13.5">
      <c r="A367" s="590">
        <v>51</v>
      </c>
      <c r="B367" s="367" t="s">
        <v>245</v>
      </c>
      <c r="C367" s="396">
        <f>'ANEXO 12'!B66</f>
        <v>51</v>
      </c>
      <c r="D367" s="223"/>
      <c r="E367" s="220"/>
      <c r="F367" s="220"/>
      <c r="G367" s="220"/>
      <c r="H367" s="220"/>
      <c r="I367" s="208"/>
      <c r="J367" s="208"/>
      <c r="K367" s="469"/>
      <c r="L367" s="469"/>
      <c r="M367" s="469"/>
      <c r="N367" s="379"/>
    </row>
    <row r="368" spans="1:14" ht="13.5">
      <c r="A368" s="591"/>
      <c r="B368" s="380" t="s">
        <v>248</v>
      </c>
      <c r="C368" s="397">
        <f>'ANEXO 12'!D66</f>
        <v>51</v>
      </c>
      <c r="D368" s="223"/>
      <c r="E368" s="220"/>
      <c r="F368" s="220"/>
      <c r="G368" s="220"/>
      <c r="H368" s="220"/>
      <c r="I368" s="208"/>
      <c r="J368" s="208"/>
      <c r="K368" s="469"/>
      <c r="L368" s="469"/>
      <c r="M368" s="469"/>
      <c r="N368" s="379"/>
    </row>
    <row r="369" spans="1:14" ht="13.5">
      <c r="A369" s="591"/>
      <c r="B369" s="367" t="s">
        <v>250</v>
      </c>
      <c r="C369" s="397">
        <f>'ANEXO 12'!C66</f>
        <v>51</v>
      </c>
      <c r="D369" s="223"/>
      <c r="E369" s="220"/>
      <c r="F369" s="220"/>
      <c r="G369" s="220"/>
      <c r="H369" s="220"/>
      <c r="I369" s="208"/>
      <c r="J369" s="208"/>
      <c r="K369" s="469"/>
      <c r="L369" s="469"/>
      <c r="M369" s="469"/>
      <c r="N369" s="379"/>
    </row>
    <row r="370" spans="1:14" ht="13.5">
      <c r="A370" s="591"/>
      <c r="B370" s="367" t="s">
        <v>252</v>
      </c>
      <c r="C370" s="360">
        <f>'ANEXO 12'!H66</f>
        <v>51</v>
      </c>
      <c r="D370" s="223"/>
      <c r="E370" s="220"/>
      <c r="F370" s="220"/>
      <c r="G370" s="220"/>
      <c r="H370" s="220"/>
      <c r="I370" s="208"/>
      <c r="J370" s="208"/>
      <c r="K370" s="469"/>
      <c r="L370" s="469"/>
      <c r="M370" s="469"/>
      <c r="N370" s="379"/>
    </row>
    <row r="371" spans="1:14" ht="13.5">
      <c r="A371" s="591"/>
      <c r="B371" s="367" t="s">
        <v>296</v>
      </c>
      <c r="C371" s="360">
        <f>'ANEXO 12'!G66</f>
        <v>51</v>
      </c>
      <c r="D371" s="223"/>
      <c r="E371" s="220"/>
      <c r="F371" s="220"/>
      <c r="G371" s="220"/>
      <c r="H371" s="220"/>
      <c r="I371" s="208"/>
      <c r="J371" s="208"/>
      <c r="K371" s="469"/>
      <c r="L371" s="469"/>
      <c r="M371" s="469"/>
      <c r="N371" s="379"/>
    </row>
    <row r="372" spans="1:14" ht="13.5">
      <c r="A372" s="591"/>
      <c r="B372" s="367" t="s">
        <v>255</v>
      </c>
      <c r="C372" s="360">
        <f>'ANEXO 12'!M66</f>
        <v>51</v>
      </c>
      <c r="D372" s="223"/>
      <c r="E372" s="220"/>
      <c r="F372" s="220"/>
      <c r="G372" s="220"/>
      <c r="H372" s="220"/>
      <c r="I372" s="208"/>
      <c r="J372" s="208"/>
      <c r="K372" s="469"/>
      <c r="L372" s="469"/>
      <c r="M372" s="469"/>
      <c r="N372" s="379"/>
    </row>
    <row r="373" spans="1:14" ht="13.5">
      <c r="A373" s="591"/>
      <c r="B373" s="369" t="s">
        <v>257</v>
      </c>
      <c r="C373" s="372">
        <f>'ANEXO 12'!O66</f>
        <v>51</v>
      </c>
      <c r="D373" s="223"/>
      <c r="E373" s="220"/>
      <c r="F373" s="220"/>
      <c r="G373" s="220"/>
      <c r="H373" s="220"/>
      <c r="I373" s="208"/>
      <c r="J373" s="208"/>
      <c r="K373" s="469"/>
      <c r="L373" s="469"/>
      <c r="M373" s="469"/>
      <c r="N373" s="379"/>
    </row>
    <row r="374" spans="1:14" ht="13.5">
      <c r="A374" s="589">
        <v>52</v>
      </c>
      <c r="B374" s="367" t="s">
        <v>245</v>
      </c>
      <c r="C374" s="396">
        <f>'ANEXO 12'!B67</f>
        <v>52</v>
      </c>
      <c r="D374" s="223"/>
      <c r="E374" s="220"/>
      <c r="F374" s="220"/>
      <c r="G374" s="220"/>
      <c r="H374" s="220"/>
      <c r="I374" s="208"/>
      <c r="J374" s="208"/>
      <c r="K374" s="469"/>
      <c r="L374" s="469"/>
      <c r="M374" s="469"/>
      <c r="N374" s="379"/>
    </row>
    <row r="375" spans="1:14" ht="13.5">
      <c r="A375" s="589"/>
      <c r="B375" s="380" t="s">
        <v>248</v>
      </c>
      <c r="C375" s="397">
        <f>'ANEXO 12'!D67</f>
        <v>52</v>
      </c>
      <c r="D375" s="223"/>
      <c r="E375" s="220"/>
      <c r="F375" s="220"/>
      <c r="G375" s="220"/>
      <c r="H375" s="220"/>
      <c r="I375" s="208"/>
      <c r="J375" s="208"/>
      <c r="K375" s="469"/>
      <c r="L375" s="469"/>
      <c r="M375" s="469"/>
      <c r="N375" s="379"/>
    </row>
    <row r="376" spans="1:14" ht="13.5">
      <c r="A376" s="589"/>
      <c r="B376" s="367" t="s">
        <v>250</v>
      </c>
      <c r="C376" s="397">
        <f>'ANEXO 12'!C67</f>
        <v>52</v>
      </c>
      <c r="D376" s="223"/>
      <c r="E376" s="220"/>
      <c r="F376" s="220"/>
      <c r="G376" s="220"/>
      <c r="H376" s="220"/>
      <c r="I376" s="208"/>
      <c r="J376" s="208"/>
      <c r="K376" s="469"/>
      <c r="L376" s="469"/>
      <c r="M376" s="469"/>
      <c r="N376" s="379"/>
    </row>
    <row r="377" spans="1:14" ht="13.5">
      <c r="A377" s="589"/>
      <c r="B377" s="367" t="s">
        <v>252</v>
      </c>
      <c r="C377" s="360">
        <f>'ANEXO 12'!H67</f>
        <v>52</v>
      </c>
      <c r="D377" s="223"/>
      <c r="E377" s="220"/>
      <c r="F377" s="220"/>
      <c r="G377" s="220"/>
      <c r="H377" s="220"/>
      <c r="I377" s="208"/>
      <c r="J377" s="208"/>
      <c r="K377" s="469"/>
      <c r="L377" s="469"/>
      <c r="M377" s="469"/>
      <c r="N377" s="379"/>
    </row>
    <row r="378" spans="1:14" ht="13.5">
      <c r="A378" s="589"/>
      <c r="B378" s="367" t="s">
        <v>296</v>
      </c>
      <c r="C378" s="360">
        <f>'ANEXO 12'!G67</f>
        <v>52</v>
      </c>
      <c r="D378" s="223"/>
      <c r="E378" s="220"/>
      <c r="F378" s="220"/>
      <c r="G378" s="220"/>
      <c r="H378" s="220"/>
      <c r="I378" s="208"/>
      <c r="J378" s="208"/>
      <c r="K378" s="469"/>
      <c r="L378" s="469"/>
      <c r="M378" s="469"/>
      <c r="N378" s="379"/>
    </row>
    <row r="379" spans="1:14" ht="13.5">
      <c r="A379" s="589"/>
      <c r="B379" s="367" t="s">
        <v>255</v>
      </c>
      <c r="C379" s="360">
        <f>'ANEXO 12'!M67</f>
        <v>52</v>
      </c>
      <c r="D379" s="223"/>
      <c r="E379" s="220"/>
      <c r="F379" s="220"/>
      <c r="G379" s="220"/>
      <c r="H379" s="220"/>
      <c r="I379" s="208"/>
      <c r="J379" s="208"/>
      <c r="K379" s="469"/>
      <c r="L379" s="469"/>
      <c r="M379" s="469"/>
      <c r="N379" s="379"/>
    </row>
    <row r="380" spans="1:14" ht="13.5">
      <c r="A380" s="589"/>
      <c r="B380" s="369" t="s">
        <v>257</v>
      </c>
      <c r="C380" s="372">
        <f>'ANEXO 12'!O67</f>
        <v>52</v>
      </c>
      <c r="D380" s="223"/>
      <c r="E380" s="220"/>
      <c r="F380" s="220"/>
      <c r="G380" s="220"/>
      <c r="H380" s="220"/>
      <c r="I380" s="208"/>
      <c r="J380" s="208"/>
      <c r="K380" s="469"/>
      <c r="L380" s="469"/>
      <c r="M380" s="469"/>
      <c r="N380" s="379"/>
    </row>
    <row r="381" spans="1:14" ht="13.5">
      <c r="A381" s="590">
        <v>53</v>
      </c>
      <c r="B381" s="367" t="s">
        <v>245</v>
      </c>
      <c r="C381" s="396">
        <f>'ANEXO 12'!B68</f>
        <v>53</v>
      </c>
      <c r="D381" s="223"/>
      <c r="E381" s="220"/>
      <c r="F381" s="220"/>
      <c r="G381" s="220"/>
      <c r="H381" s="220"/>
      <c r="I381" s="208"/>
      <c r="J381" s="208"/>
      <c r="K381" s="469"/>
      <c r="L381" s="469"/>
      <c r="M381" s="469"/>
      <c r="N381" s="379"/>
    </row>
    <row r="382" spans="1:14" ht="13.5">
      <c r="A382" s="591"/>
      <c r="B382" s="380" t="s">
        <v>248</v>
      </c>
      <c r="C382" s="397">
        <f>'ANEXO 12'!D68</f>
        <v>53</v>
      </c>
      <c r="D382" s="223"/>
      <c r="E382" s="220"/>
      <c r="F382" s="220"/>
      <c r="G382" s="220"/>
      <c r="H382" s="220"/>
      <c r="I382" s="208"/>
      <c r="J382" s="208"/>
      <c r="K382" s="469"/>
      <c r="L382" s="469"/>
      <c r="M382" s="469"/>
      <c r="N382" s="379"/>
    </row>
    <row r="383" spans="1:14" ht="13.5">
      <c r="A383" s="591"/>
      <c r="B383" s="367" t="s">
        <v>250</v>
      </c>
      <c r="C383" s="397">
        <f>'ANEXO 12'!C68</f>
        <v>53</v>
      </c>
      <c r="D383" s="223"/>
      <c r="E383" s="220"/>
      <c r="F383" s="220"/>
      <c r="G383" s="220"/>
      <c r="H383" s="220"/>
      <c r="I383" s="208"/>
      <c r="J383" s="208"/>
      <c r="K383" s="469"/>
      <c r="L383" s="469"/>
      <c r="M383" s="469"/>
      <c r="N383" s="379"/>
    </row>
    <row r="384" spans="1:14" ht="13.5">
      <c r="A384" s="591"/>
      <c r="B384" s="367" t="s">
        <v>252</v>
      </c>
      <c r="C384" s="360">
        <f>'ANEXO 12'!H68</f>
        <v>53</v>
      </c>
      <c r="D384" s="223"/>
      <c r="E384" s="220"/>
      <c r="F384" s="220"/>
      <c r="G384" s="220"/>
      <c r="H384" s="220"/>
      <c r="I384" s="208"/>
      <c r="J384" s="208"/>
      <c r="K384" s="469"/>
      <c r="L384" s="469"/>
      <c r="M384" s="469"/>
      <c r="N384" s="379"/>
    </row>
    <row r="385" spans="1:14" ht="13.5">
      <c r="A385" s="591"/>
      <c r="B385" s="367" t="s">
        <v>296</v>
      </c>
      <c r="C385" s="360">
        <f>'ANEXO 12'!G68</f>
        <v>53</v>
      </c>
      <c r="D385" s="223"/>
      <c r="E385" s="220"/>
      <c r="F385" s="220"/>
      <c r="G385" s="220"/>
      <c r="H385" s="220"/>
      <c r="I385" s="208"/>
      <c r="J385" s="208"/>
      <c r="K385" s="469"/>
      <c r="L385" s="469"/>
      <c r="M385" s="469"/>
      <c r="N385" s="379"/>
    </row>
    <row r="386" spans="1:14" ht="13.5">
      <c r="A386" s="591"/>
      <c r="B386" s="367" t="s">
        <v>255</v>
      </c>
      <c r="C386" s="360">
        <f>'ANEXO 12'!M68</f>
        <v>53</v>
      </c>
      <c r="D386" s="223"/>
      <c r="E386" s="220"/>
      <c r="F386" s="220"/>
      <c r="G386" s="220"/>
      <c r="H386" s="220"/>
      <c r="I386" s="208"/>
      <c r="J386" s="208"/>
      <c r="K386" s="469"/>
      <c r="L386" s="469"/>
      <c r="M386" s="469"/>
      <c r="N386" s="379"/>
    </row>
    <row r="387" spans="1:14" ht="13.5">
      <c r="A387" s="591"/>
      <c r="B387" s="369" t="s">
        <v>257</v>
      </c>
      <c r="C387" s="372">
        <f>'ANEXO 12'!O68</f>
        <v>53</v>
      </c>
      <c r="D387" s="223"/>
      <c r="E387" s="220"/>
      <c r="F387" s="220"/>
      <c r="G387" s="220"/>
      <c r="H387" s="220"/>
      <c r="I387" s="208"/>
      <c r="J387" s="208"/>
      <c r="K387" s="469"/>
      <c r="L387" s="469"/>
      <c r="M387" s="469"/>
      <c r="N387" s="379"/>
    </row>
    <row r="388" spans="1:14" ht="13.5">
      <c r="A388" s="589">
        <v>54</v>
      </c>
      <c r="B388" s="367" t="s">
        <v>245</v>
      </c>
      <c r="C388" s="396">
        <f>'ANEXO 12'!B69</f>
        <v>54</v>
      </c>
      <c r="D388" s="223"/>
      <c r="E388" s="220"/>
      <c r="F388" s="220"/>
      <c r="G388" s="220"/>
      <c r="H388" s="220"/>
      <c r="I388" s="208"/>
      <c r="J388" s="208"/>
      <c r="K388" s="469"/>
      <c r="L388" s="469"/>
      <c r="M388" s="469"/>
      <c r="N388" s="379"/>
    </row>
    <row r="389" spans="1:14" ht="13.5">
      <c r="A389" s="589"/>
      <c r="B389" s="380" t="s">
        <v>248</v>
      </c>
      <c r="C389" s="397">
        <f>'ANEXO 12'!D69</f>
        <v>54</v>
      </c>
      <c r="D389" s="223"/>
      <c r="E389" s="220"/>
      <c r="F389" s="220"/>
      <c r="G389" s="220"/>
      <c r="H389" s="220"/>
      <c r="I389" s="208"/>
      <c r="J389" s="208"/>
      <c r="K389" s="469"/>
      <c r="L389" s="469"/>
      <c r="M389" s="469"/>
      <c r="N389" s="379"/>
    </row>
    <row r="390" spans="1:14" ht="13.5">
      <c r="A390" s="589"/>
      <c r="B390" s="367" t="s">
        <v>250</v>
      </c>
      <c r="C390" s="397">
        <f>'ANEXO 12'!C69</f>
        <v>54</v>
      </c>
      <c r="D390" s="223"/>
      <c r="E390" s="220"/>
      <c r="F390" s="220"/>
      <c r="G390" s="220"/>
      <c r="H390" s="220"/>
      <c r="I390" s="208"/>
      <c r="J390" s="208"/>
      <c r="K390" s="469"/>
      <c r="L390" s="469"/>
      <c r="M390" s="469"/>
      <c r="N390" s="379"/>
    </row>
    <row r="391" spans="1:14" ht="13.5">
      <c r="A391" s="589"/>
      <c r="B391" s="367" t="s">
        <v>252</v>
      </c>
      <c r="C391" s="360">
        <f>'ANEXO 12'!H69</f>
        <v>54</v>
      </c>
      <c r="D391" s="223"/>
      <c r="E391" s="220"/>
      <c r="F391" s="220"/>
      <c r="G391" s="220"/>
      <c r="H391" s="220"/>
      <c r="I391" s="208"/>
      <c r="J391" s="208"/>
      <c r="K391" s="469"/>
      <c r="L391" s="469"/>
      <c r="M391" s="469"/>
      <c r="N391" s="379"/>
    </row>
    <row r="392" spans="1:14" ht="13.5">
      <c r="A392" s="589"/>
      <c r="B392" s="367" t="s">
        <v>296</v>
      </c>
      <c r="C392" s="360">
        <f>'ANEXO 12'!G69</f>
        <v>54</v>
      </c>
      <c r="D392" s="223"/>
      <c r="E392" s="220"/>
      <c r="F392" s="220"/>
      <c r="G392" s="220"/>
      <c r="H392" s="220"/>
      <c r="I392" s="208"/>
      <c r="J392" s="208"/>
      <c r="K392" s="469"/>
      <c r="L392" s="469"/>
      <c r="M392" s="469"/>
      <c r="N392" s="379"/>
    </row>
    <row r="393" spans="1:14" ht="13.5">
      <c r="A393" s="589"/>
      <c r="B393" s="367" t="s">
        <v>255</v>
      </c>
      <c r="C393" s="360">
        <f>'ANEXO 12'!M69</f>
        <v>54</v>
      </c>
      <c r="D393" s="223"/>
      <c r="E393" s="220"/>
      <c r="F393" s="220"/>
      <c r="G393" s="220"/>
      <c r="H393" s="220"/>
      <c r="I393" s="208"/>
      <c r="J393" s="208"/>
      <c r="K393" s="469"/>
      <c r="L393" s="469"/>
      <c r="M393" s="469"/>
      <c r="N393" s="379"/>
    </row>
    <row r="394" spans="1:14" ht="13.5">
      <c r="A394" s="589"/>
      <c r="B394" s="369" t="s">
        <v>257</v>
      </c>
      <c r="C394" s="372">
        <f>'ANEXO 12'!O69</f>
        <v>54</v>
      </c>
      <c r="D394" s="223"/>
      <c r="E394" s="220"/>
      <c r="F394" s="220"/>
      <c r="G394" s="220"/>
      <c r="H394" s="220"/>
      <c r="I394" s="208"/>
      <c r="J394" s="208"/>
      <c r="K394" s="469"/>
      <c r="L394" s="469"/>
      <c r="M394" s="469"/>
      <c r="N394" s="379"/>
    </row>
    <row r="395" spans="1:14" ht="13.5">
      <c r="A395" s="590">
        <v>55</v>
      </c>
      <c r="B395" s="367" t="s">
        <v>245</v>
      </c>
      <c r="C395" s="396">
        <f>'ANEXO 12'!B70</f>
        <v>55</v>
      </c>
      <c r="D395" s="223"/>
      <c r="E395" s="220"/>
      <c r="F395" s="220"/>
      <c r="G395" s="220"/>
      <c r="H395" s="220"/>
      <c r="I395" s="208"/>
      <c r="J395" s="208"/>
      <c r="K395" s="469"/>
      <c r="L395" s="469"/>
      <c r="M395" s="469"/>
      <c r="N395" s="379"/>
    </row>
    <row r="396" spans="1:14" ht="13.5">
      <c r="A396" s="591"/>
      <c r="B396" s="380" t="s">
        <v>248</v>
      </c>
      <c r="C396" s="397">
        <f>'ANEXO 12'!D70</f>
        <v>55</v>
      </c>
      <c r="D396" s="223"/>
      <c r="E396" s="220"/>
      <c r="F396" s="220"/>
      <c r="G396" s="220"/>
      <c r="H396" s="220"/>
      <c r="I396" s="208"/>
      <c r="J396" s="208"/>
      <c r="K396" s="469"/>
      <c r="L396" s="469"/>
      <c r="M396" s="469"/>
      <c r="N396" s="379"/>
    </row>
    <row r="397" spans="1:14" ht="13.5">
      <c r="A397" s="591"/>
      <c r="B397" s="367" t="s">
        <v>250</v>
      </c>
      <c r="C397" s="397">
        <f>'ANEXO 12'!C70</f>
        <v>55</v>
      </c>
      <c r="D397" s="223"/>
      <c r="E397" s="220"/>
      <c r="F397" s="220"/>
      <c r="G397" s="220"/>
      <c r="H397" s="220"/>
      <c r="I397" s="208"/>
      <c r="J397" s="208"/>
      <c r="K397" s="469"/>
      <c r="L397" s="469"/>
      <c r="M397" s="469"/>
      <c r="N397" s="379"/>
    </row>
    <row r="398" spans="1:14" ht="13.5">
      <c r="A398" s="591"/>
      <c r="B398" s="367" t="s">
        <v>252</v>
      </c>
      <c r="C398" s="360">
        <f>'ANEXO 12'!H70</f>
        <v>55</v>
      </c>
      <c r="D398" s="223"/>
      <c r="E398" s="220"/>
      <c r="F398" s="220"/>
      <c r="G398" s="220"/>
      <c r="H398" s="220"/>
      <c r="I398" s="208"/>
      <c r="J398" s="208"/>
      <c r="K398" s="469"/>
      <c r="L398" s="469"/>
      <c r="M398" s="469"/>
      <c r="N398" s="379"/>
    </row>
    <row r="399" spans="1:14" ht="13.5">
      <c r="A399" s="591"/>
      <c r="B399" s="367" t="s">
        <v>296</v>
      </c>
      <c r="C399" s="360">
        <f>'ANEXO 12'!G70</f>
        <v>55</v>
      </c>
      <c r="D399" s="223"/>
      <c r="E399" s="220"/>
      <c r="F399" s="220"/>
      <c r="G399" s="220"/>
      <c r="H399" s="220"/>
      <c r="I399" s="208"/>
      <c r="J399" s="208"/>
      <c r="K399" s="469"/>
      <c r="L399" s="469"/>
      <c r="M399" s="469"/>
      <c r="N399" s="379"/>
    </row>
    <row r="400" spans="1:14" ht="13.5">
      <c r="A400" s="591"/>
      <c r="B400" s="367" t="s">
        <v>255</v>
      </c>
      <c r="C400" s="360">
        <f>'ANEXO 12'!M70</f>
        <v>55</v>
      </c>
      <c r="D400" s="223"/>
      <c r="E400" s="220"/>
      <c r="F400" s="220"/>
      <c r="G400" s="220"/>
      <c r="H400" s="220"/>
      <c r="I400" s="208"/>
      <c r="J400" s="208"/>
      <c r="K400" s="469"/>
      <c r="L400" s="469"/>
      <c r="M400" s="469"/>
      <c r="N400" s="379"/>
    </row>
    <row r="401" spans="1:14" ht="13.5">
      <c r="A401" s="591"/>
      <c r="B401" s="369" t="s">
        <v>257</v>
      </c>
      <c r="C401" s="372">
        <f>'ANEXO 12'!O70</f>
        <v>55</v>
      </c>
      <c r="D401" s="223"/>
      <c r="E401" s="220"/>
      <c r="F401" s="220"/>
      <c r="G401" s="220"/>
      <c r="H401" s="220"/>
      <c r="I401" s="208"/>
      <c r="J401" s="208"/>
      <c r="K401" s="469"/>
      <c r="L401" s="469"/>
      <c r="M401" s="469"/>
      <c r="N401" s="379"/>
    </row>
    <row r="402" spans="1:14" ht="13.5">
      <c r="A402" s="589">
        <v>56</v>
      </c>
      <c r="B402" s="367" t="s">
        <v>245</v>
      </c>
      <c r="C402" s="396">
        <f>'ANEXO 12'!B71</f>
        <v>56</v>
      </c>
      <c r="D402" s="223"/>
      <c r="E402" s="220"/>
      <c r="F402" s="220"/>
      <c r="G402" s="220"/>
      <c r="H402" s="220"/>
      <c r="I402" s="208"/>
      <c r="J402" s="208"/>
      <c r="K402" s="469"/>
      <c r="L402" s="469"/>
      <c r="M402" s="469"/>
      <c r="N402" s="379"/>
    </row>
    <row r="403" spans="1:14" ht="13.5">
      <c r="A403" s="589"/>
      <c r="B403" s="380" t="s">
        <v>248</v>
      </c>
      <c r="C403" s="397">
        <f>'ANEXO 12'!D71</f>
        <v>56</v>
      </c>
      <c r="D403" s="223"/>
      <c r="E403" s="220"/>
      <c r="F403" s="220"/>
      <c r="G403" s="220"/>
      <c r="H403" s="220"/>
      <c r="I403" s="208"/>
      <c r="J403" s="208"/>
      <c r="K403" s="469"/>
      <c r="L403" s="469"/>
      <c r="M403" s="469"/>
      <c r="N403" s="379"/>
    </row>
    <row r="404" spans="1:14" ht="13.5">
      <c r="A404" s="589"/>
      <c r="B404" s="367" t="s">
        <v>250</v>
      </c>
      <c r="C404" s="397">
        <f>'ANEXO 12'!C71</f>
        <v>56</v>
      </c>
      <c r="D404" s="223"/>
      <c r="E404" s="220"/>
      <c r="F404" s="220"/>
      <c r="G404" s="220"/>
      <c r="H404" s="220"/>
      <c r="I404" s="208"/>
      <c r="J404" s="208"/>
      <c r="K404" s="469"/>
      <c r="L404" s="469"/>
      <c r="M404" s="469"/>
      <c r="N404" s="379"/>
    </row>
    <row r="405" spans="1:14" ht="13.5">
      <c r="A405" s="589"/>
      <c r="B405" s="367" t="s">
        <v>252</v>
      </c>
      <c r="C405" s="360">
        <f>'ANEXO 12'!H71</f>
        <v>56</v>
      </c>
      <c r="D405" s="223"/>
      <c r="E405" s="220"/>
      <c r="F405" s="220"/>
      <c r="G405" s="220"/>
      <c r="H405" s="220"/>
      <c r="I405" s="208"/>
      <c r="J405" s="208"/>
      <c r="K405" s="469"/>
      <c r="L405" s="469"/>
      <c r="M405" s="469"/>
      <c r="N405" s="379"/>
    </row>
    <row r="406" spans="1:14" ht="13.5">
      <c r="A406" s="589"/>
      <c r="B406" s="367" t="s">
        <v>296</v>
      </c>
      <c r="C406" s="360">
        <f>'ANEXO 12'!G71</f>
        <v>56</v>
      </c>
      <c r="D406" s="223"/>
      <c r="E406" s="220"/>
      <c r="F406" s="220"/>
      <c r="G406" s="220"/>
      <c r="H406" s="220"/>
      <c r="I406" s="208"/>
      <c r="J406" s="208"/>
      <c r="K406" s="469"/>
      <c r="L406" s="469"/>
      <c r="M406" s="469"/>
      <c r="N406" s="379"/>
    </row>
    <row r="407" spans="1:14" ht="13.5">
      <c r="A407" s="589"/>
      <c r="B407" s="367" t="s">
        <v>255</v>
      </c>
      <c r="C407" s="360">
        <f>'ANEXO 12'!M71</f>
        <v>56</v>
      </c>
      <c r="D407" s="223"/>
      <c r="E407" s="220"/>
      <c r="F407" s="220"/>
      <c r="G407" s="220"/>
      <c r="H407" s="220"/>
      <c r="I407" s="208"/>
      <c r="J407" s="208"/>
      <c r="K407" s="469"/>
      <c r="L407" s="469"/>
      <c r="M407" s="469"/>
      <c r="N407" s="379"/>
    </row>
    <row r="408" spans="1:14" ht="13.5">
      <c r="A408" s="589"/>
      <c r="B408" s="369" t="s">
        <v>257</v>
      </c>
      <c r="C408" s="372">
        <f>'ANEXO 12'!O71</f>
        <v>56</v>
      </c>
      <c r="D408" s="223"/>
      <c r="E408" s="220"/>
      <c r="F408" s="220"/>
      <c r="G408" s="220"/>
      <c r="H408" s="220"/>
      <c r="I408" s="208"/>
      <c r="J408" s="208"/>
      <c r="K408" s="469"/>
      <c r="L408" s="469"/>
      <c r="M408" s="469"/>
      <c r="N408" s="379"/>
    </row>
    <row r="409" spans="1:14" ht="13.5">
      <c r="A409" s="590">
        <v>57</v>
      </c>
      <c r="B409" s="367" t="s">
        <v>245</v>
      </c>
      <c r="C409" s="396">
        <f>'ANEXO 12'!B72</f>
        <v>57</v>
      </c>
      <c r="D409" s="223"/>
      <c r="E409" s="220"/>
      <c r="F409" s="220"/>
      <c r="G409" s="220"/>
      <c r="H409" s="220"/>
      <c r="I409" s="208"/>
      <c r="J409" s="208"/>
      <c r="K409" s="469"/>
      <c r="L409" s="469"/>
      <c r="M409" s="469"/>
      <c r="N409" s="379"/>
    </row>
    <row r="410" spans="1:14" ht="13.5">
      <c r="A410" s="591"/>
      <c r="B410" s="380" t="s">
        <v>248</v>
      </c>
      <c r="C410" s="397">
        <f>'ANEXO 12'!D72</f>
        <v>57</v>
      </c>
      <c r="D410" s="223"/>
      <c r="E410" s="220"/>
      <c r="F410" s="220"/>
      <c r="G410" s="220"/>
      <c r="H410" s="220"/>
      <c r="I410" s="208"/>
      <c r="J410" s="208"/>
      <c r="K410" s="469"/>
      <c r="L410" s="469"/>
      <c r="M410" s="469"/>
      <c r="N410" s="379"/>
    </row>
    <row r="411" spans="1:14" ht="13.5">
      <c r="A411" s="591"/>
      <c r="B411" s="367" t="s">
        <v>250</v>
      </c>
      <c r="C411" s="397">
        <f>'ANEXO 12'!C72</f>
        <v>57</v>
      </c>
      <c r="D411" s="223"/>
      <c r="E411" s="220"/>
      <c r="F411" s="220"/>
      <c r="G411" s="220"/>
      <c r="H411" s="220"/>
      <c r="I411" s="208"/>
      <c r="J411" s="208"/>
      <c r="K411" s="469"/>
      <c r="L411" s="469"/>
      <c r="M411" s="469"/>
      <c r="N411" s="379"/>
    </row>
    <row r="412" spans="1:14" ht="13.5">
      <c r="A412" s="591"/>
      <c r="B412" s="367" t="s">
        <v>252</v>
      </c>
      <c r="C412" s="360">
        <f>'ANEXO 12'!H72</f>
        <v>57</v>
      </c>
      <c r="D412" s="223"/>
      <c r="E412" s="220"/>
      <c r="F412" s="220"/>
      <c r="G412" s="220"/>
      <c r="H412" s="220"/>
      <c r="I412" s="208"/>
      <c r="J412" s="208"/>
      <c r="K412" s="469"/>
      <c r="L412" s="469"/>
      <c r="M412" s="469"/>
      <c r="N412" s="379"/>
    </row>
    <row r="413" spans="1:14" ht="13.5">
      <c r="A413" s="591"/>
      <c r="B413" s="367" t="s">
        <v>296</v>
      </c>
      <c r="C413" s="360">
        <f>'ANEXO 12'!G72</f>
        <v>57</v>
      </c>
      <c r="D413" s="223"/>
      <c r="E413" s="220"/>
      <c r="F413" s="220"/>
      <c r="G413" s="220"/>
      <c r="H413" s="220"/>
      <c r="I413" s="208"/>
      <c r="J413" s="208"/>
      <c r="K413" s="469"/>
      <c r="L413" s="469"/>
      <c r="M413" s="469"/>
      <c r="N413" s="379"/>
    </row>
    <row r="414" spans="1:14" ht="13.5">
      <c r="A414" s="591"/>
      <c r="B414" s="367" t="s">
        <v>255</v>
      </c>
      <c r="C414" s="360">
        <f>'ANEXO 12'!M72</f>
        <v>57</v>
      </c>
      <c r="D414" s="223"/>
      <c r="E414" s="220"/>
      <c r="F414" s="220"/>
      <c r="G414" s="220"/>
      <c r="H414" s="220"/>
      <c r="I414" s="208"/>
      <c r="J414" s="208"/>
      <c r="K414" s="469"/>
      <c r="L414" s="469"/>
      <c r="M414" s="469"/>
      <c r="N414" s="379"/>
    </row>
    <row r="415" spans="1:14" ht="13.5">
      <c r="A415" s="591"/>
      <c r="B415" s="369" t="s">
        <v>257</v>
      </c>
      <c r="C415" s="372">
        <f>'ANEXO 12'!O72</f>
        <v>57</v>
      </c>
      <c r="D415" s="223"/>
      <c r="E415" s="220"/>
      <c r="F415" s="220"/>
      <c r="G415" s="220"/>
      <c r="H415" s="220"/>
      <c r="I415" s="208"/>
      <c r="J415" s="208"/>
      <c r="K415" s="469"/>
      <c r="L415" s="469"/>
      <c r="M415" s="469"/>
      <c r="N415" s="379"/>
    </row>
    <row r="416" spans="1:14" ht="13.5">
      <c r="A416" s="589">
        <v>58</v>
      </c>
      <c r="B416" s="367" t="s">
        <v>245</v>
      </c>
      <c r="C416" s="396">
        <f>'ANEXO 12'!B73</f>
        <v>58</v>
      </c>
      <c r="D416" s="223"/>
      <c r="E416" s="220"/>
      <c r="F416" s="220"/>
      <c r="G416" s="220"/>
      <c r="H416" s="220"/>
      <c r="I416" s="208"/>
      <c r="J416" s="208"/>
      <c r="K416" s="469"/>
      <c r="L416" s="469"/>
      <c r="M416" s="469"/>
      <c r="N416" s="379"/>
    </row>
    <row r="417" spans="1:14" ht="13.5">
      <c r="A417" s="589"/>
      <c r="B417" s="380" t="s">
        <v>248</v>
      </c>
      <c r="C417" s="397">
        <f>'ANEXO 12'!D73</f>
        <v>58</v>
      </c>
      <c r="D417" s="223"/>
      <c r="E417" s="220"/>
      <c r="F417" s="220"/>
      <c r="G417" s="220"/>
      <c r="H417" s="220"/>
      <c r="I417" s="208"/>
      <c r="J417" s="208"/>
      <c r="K417" s="469"/>
      <c r="L417" s="469"/>
      <c r="M417" s="469"/>
      <c r="N417" s="379"/>
    </row>
    <row r="418" spans="1:14" ht="13.5">
      <c r="A418" s="589"/>
      <c r="B418" s="367" t="s">
        <v>250</v>
      </c>
      <c r="C418" s="397">
        <f>'ANEXO 12'!C73</f>
        <v>58</v>
      </c>
      <c r="D418" s="223"/>
      <c r="E418" s="220"/>
      <c r="F418" s="220"/>
      <c r="G418" s="220"/>
      <c r="H418" s="220"/>
      <c r="I418" s="208"/>
      <c r="J418" s="208"/>
      <c r="K418" s="469"/>
      <c r="L418" s="469"/>
      <c r="M418" s="469"/>
      <c r="N418" s="379"/>
    </row>
    <row r="419" spans="1:14" ht="13.5">
      <c r="A419" s="589"/>
      <c r="B419" s="367" t="s">
        <v>252</v>
      </c>
      <c r="C419" s="360">
        <f>'ANEXO 12'!H73</f>
        <v>58</v>
      </c>
      <c r="D419" s="223"/>
      <c r="E419" s="220"/>
      <c r="F419" s="220"/>
      <c r="G419" s="220"/>
      <c r="H419" s="220"/>
      <c r="I419" s="208"/>
      <c r="J419" s="208"/>
      <c r="K419" s="469"/>
      <c r="L419" s="469"/>
      <c r="M419" s="469"/>
      <c r="N419" s="379"/>
    </row>
    <row r="420" spans="1:14" ht="13.5">
      <c r="A420" s="589"/>
      <c r="B420" s="367" t="s">
        <v>296</v>
      </c>
      <c r="C420" s="360">
        <f>'ANEXO 12'!G73</f>
        <v>58</v>
      </c>
      <c r="D420" s="223"/>
      <c r="E420" s="220"/>
      <c r="F420" s="220"/>
      <c r="G420" s="220"/>
      <c r="H420" s="220"/>
      <c r="I420" s="208"/>
      <c r="J420" s="208"/>
      <c r="K420" s="469"/>
      <c r="L420" s="469"/>
      <c r="M420" s="469"/>
      <c r="N420" s="379"/>
    </row>
    <row r="421" spans="1:14" ht="13.5">
      <c r="A421" s="589"/>
      <c r="B421" s="367" t="s">
        <v>255</v>
      </c>
      <c r="C421" s="360">
        <f>'ANEXO 12'!M73</f>
        <v>58</v>
      </c>
      <c r="D421" s="223"/>
      <c r="E421" s="220"/>
      <c r="F421" s="220"/>
      <c r="G421" s="220"/>
      <c r="H421" s="220"/>
      <c r="I421" s="208"/>
      <c r="J421" s="208"/>
      <c r="K421" s="469"/>
      <c r="L421" s="469"/>
      <c r="M421" s="469"/>
      <c r="N421" s="379"/>
    </row>
    <row r="422" spans="1:14" ht="13.5">
      <c r="A422" s="589"/>
      <c r="B422" s="369" t="s">
        <v>257</v>
      </c>
      <c r="C422" s="372">
        <f>'ANEXO 12'!O73</f>
        <v>58</v>
      </c>
      <c r="D422" s="223"/>
      <c r="E422" s="220"/>
      <c r="F422" s="220"/>
      <c r="G422" s="220"/>
      <c r="H422" s="220"/>
      <c r="I422" s="208"/>
      <c r="J422" s="208"/>
      <c r="K422" s="469"/>
      <c r="L422" s="469"/>
      <c r="M422" s="469"/>
      <c r="N422" s="379"/>
    </row>
    <row r="423" spans="1:14" ht="13.5">
      <c r="A423" s="590">
        <v>59</v>
      </c>
      <c r="B423" s="367" t="s">
        <v>245</v>
      </c>
      <c r="C423" s="396">
        <f>'ANEXO 12'!B74</f>
        <v>59</v>
      </c>
      <c r="D423" s="223"/>
      <c r="E423" s="220"/>
      <c r="F423" s="220"/>
      <c r="G423" s="220"/>
      <c r="H423" s="220"/>
      <c r="I423" s="208"/>
      <c r="J423" s="208"/>
      <c r="K423" s="469"/>
      <c r="L423" s="469"/>
      <c r="M423" s="469"/>
      <c r="N423" s="379"/>
    </row>
    <row r="424" spans="1:14" ht="13.5">
      <c r="A424" s="591"/>
      <c r="B424" s="380" t="s">
        <v>248</v>
      </c>
      <c r="C424" s="397">
        <f>'ANEXO 12'!D74</f>
        <v>59</v>
      </c>
      <c r="D424" s="223"/>
      <c r="E424" s="220"/>
      <c r="F424" s="220"/>
      <c r="G424" s="220"/>
      <c r="H424" s="220"/>
      <c r="I424" s="208"/>
      <c r="J424" s="208"/>
      <c r="K424" s="469"/>
      <c r="L424" s="469"/>
      <c r="M424" s="469"/>
      <c r="N424" s="379"/>
    </row>
    <row r="425" spans="1:14" ht="13.5">
      <c r="A425" s="591"/>
      <c r="B425" s="367" t="s">
        <v>250</v>
      </c>
      <c r="C425" s="397">
        <f>'ANEXO 12'!C74</f>
        <v>59</v>
      </c>
      <c r="D425" s="223"/>
      <c r="E425" s="220"/>
      <c r="F425" s="220"/>
      <c r="G425" s="220"/>
      <c r="H425" s="220"/>
      <c r="I425" s="208"/>
      <c r="J425" s="208"/>
      <c r="K425" s="469"/>
      <c r="L425" s="469"/>
      <c r="M425" s="469"/>
      <c r="N425" s="379"/>
    </row>
    <row r="426" spans="1:14" ht="13.5">
      <c r="A426" s="591"/>
      <c r="B426" s="367" t="s">
        <v>252</v>
      </c>
      <c r="C426" s="360">
        <f>'ANEXO 12'!H74</f>
        <v>59</v>
      </c>
      <c r="D426" s="223"/>
      <c r="E426" s="220"/>
      <c r="F426" s="220"/>
      <c r="G426" s="220"/>
      <c r="H426" s="220"/>
      <c r="I426" s="208"/>
      <c r="J426" s="208"/>
      <c r="K426" s="469"/>
      <c r="L426" s="469"/>
      <c r="M426" s="469"/>
      <c r="N426" s="379"/>
    </row>
    <row r="427" spans="1:14" ht="13.5">
      <c r="A427" s="591"/>
      <c r="B427" s="367" t="s">
        <v>296</v>
      </c>
      <c r="C427" s="360">
        <f>'ANEXO 12'!G74</f>
        <v>59</v>
      </c>
      <c r="D427" s="223"/>
      <c r="E427" s="220"/>
      <c r="F427" s="220"/>
      <c r="G427" s="220"/>
      <c r="H427" s="220"/>
      <c r="I427" s="208"/>
      <c r="J427" s="208"/>
      <c r="K427" s="469"/>
      <c r="L427" s="469"/>
      <c r="M427" s="469"/>
      <c r="N427" s="379"/>
    </row>
    <row r="428" spans="1:14" ht="13.5">
      <c r="A428" s="591"/>
      <c r="B428" s="367" t="s">
        <v>255</v>
      </c>
      <c r="C428" s="360">
        <f>'ANEXO 12'!M74</f>
        <v>59</v>
      </c>
      <c r="D428" s="223"/>
      <c r="E428" s="220"/>
      <c r="F428" s="220"/>
      <c r="G428" s="220"/>
      <c r="H428" s="220"/>
      <c r="I428" s="208"/>
      <c r="J428" s="208"/>
      <c r="K428" s="469"/>
      <c r="L428" s="469"/>
      <c r="M428" s="469"/>
      <c r="N428" s="379"/>
    </row>
    <row r="429" spans="1:14" ht="13.5">
      <c r="A429" s="591"/>
      <c r="B429" s="369" t="s">
        <v>257</v>
      </c>
      <c r="C429" s="372">
        <f>'ANEXO 12'!O74</f>
        <v>59</v>
      </c>
      <c r="D429" s="223"/>
      <c r="E429" s="220"/>
      <c r="F429" s="220"/>
      <c r="G429" s="220"/>
      <c r="H429" s="220"/>
      <c r="I429" s="208"/>
      <c r="J429" s="208"/>
      <c r="K429" s="469"/>
      <c r="L429" s="469"/>
      <c r="M429" s="469"/>
      <c r="N429" s="379"/>
    </row>
    <row r="430" spans="1:14" ht="13.5">
      <c r="A430" s="589">
        <v>60</v>
      </c>
      <c r="B430" s="367" t="s">
        <v>245</v>
      </c>
      <c r="C430" s="396">
        <f>'ANEXO 12'!B75</f>
        <v>60</v>
      </c>
      <c r="D430" s="223"/>
      <c r="E430" s="220"/>
      <c r="F430" s="220"/>
      <c r="G430" s="220"/>
      <c r="H430" s="220"/>
      <c r="I430" s="208"/>
      <c r="J430" s="208"/>
      <c r="K430" s="469"/>
      <c r="L430" s="469"/>
      <c r="M430" s="469"/>
      <c r="N430" s="379"/>
    </row>
    <row r="431" spans="1:14" ht="13.5">
      <c r="A431" s="589"/>
      <c r="B431" s="380" t="s">
        <v>248</v>
      </c>
      <c r="C431" s="397">
        <f>'ANEXO 12'!D75</f>
        <v>60</v>
      </c>
      <c r="D431" s="223"/>
      <c r="E431" s="220"/>
      <c r="F431" s="220"/>
      <c r="G431" s="220"/>
      <c r="H431" s="220"/>
      <c r="I431" s="208"/>
      <c r="J431" s="208"/>
      <c r="K431" s="469"/>
      <c r="L431" s="469"/>
      <c r="M431" s="469"/>
      <c r="N431" s="379"/>
    </row>
    <row r="432" spans="1:14" ht="13.5">
      <c r="A432" s="589"/>
      <c r="B432" s="367" t="s">
        <v>250</v>
      </c>
      <c r="C432" s="397">
        <f>'ANEXO 12'!C75</f>
        <v>60</v>
      </c>
      <c r="D432" s="223"/>
      <c r="E432" s="220"/>
      <c r="F432" s="220"/>
      <c r="G432" s="220"/>
      <c r="H432" s="220"/>
      <c r="I432" s="208"/>
      <c r="J432" s="208"/>
      <c r="K432" s="469"/>
      <c r="L432" s="469"/>
      <c r="M432" s="469"/>
      <c r="N432" s="379"/>
    </row>
    <row r="433" spans="1:14" ht="13.5">
      <c r="A433" s="589"/>
      <c r="B433" s="367" t="s">
        <v>252</v>
      </c>
      <c r="C433" s="360">
        <f>'ANEXO 12'!H75</f>
        <v>60</v>
      </c>
      <c r="D433" s="223"/>
      <c r="E433" s="220"/>
      <c r="F433" s="220"/>
      <c r="G433" s="220"/>
      <c r="H433" s="220"/>
      <c r="I433" s="208"/>
      <c r="J433" s="208"/>
      <c r="K433" s="469"/>
      <c r="L433" s="469"/>
      <c r="M433" s="469"/>
      <c r="N433" s="379"/>
    </row>
    <row r="434" spans="1:14" ht="13.5">
      <c r="A434" s="589"/>
      <c r="B434" s="367" t="s">
        <v>296</v>
      </c>
      <c r="C434" s="360">
        <f>'ANEXO 12'!G75</f>
        <v>60</v>
      </c>
      <c r="D434" s="223"/>
      <c r="E434" s="220"/>
      <c r="F434" s="220"/>
      <c r="G434" s="220"/>
      <c r="H434" s="220"/>
      <c r="I434" s="208"/>
      <c r="J434" s="208"/>
      <c r="K434" s="469"/>
      <c r="L434" s="469"/>
      <c r="M434" s="469"/>
      <c r="N434" s="379"/>
    </row>
    <row r="435" spans="1:14" ht="13.5">
      <c r="A435" s="589"/>
      <c r="B435" s="367" t="s">
        <v>255</v>
      </c>
      <c r="C435" s="360">
        <f>'ANEXO 12'!M75</f>
        <v>60</v>
      </c>
      <c r="D435" s="223"/>
      <c r="E435" s="220"/>
      <c r="F435" s="220"/>
      <c r="G435" s="220"/>
      <c r="H435" s="220"/>
      <c r="I435" s="208"/>
      <c r="J435" s="208"/>
      <c r="K435" s="469"/>
      <c r="L435" s="469"/>
      <c r="M435" s="469"/>
      <c r="N435" s="379"/>
    </row>
    <row r="436" spans="1:14" ht="13.5">
      <c r="A436" s="589"/>
      <c r="B436" s="369" t="s">
        <v>257</v>
      </c>
      <c r="C436" s="372">
        <f>'ANEXO 12'!O75</f>
        <v>60</v>
      </c>
      <c r="D436" s="223"/>
      <c r="E436" s="220"/>
      <c r="F436" s="220"/>
      <c r="G436" s="220"/>
      <c r="H436" s="220"/>
      <c r="I436" s="208"/>
      <c r="J436" s="208"/>
      <c r="K436" s="469"/>
      <c r="L436" s="469"/>
      <c r="M436" s="469"/>
      <c r="N436" s="379"/>
    </row>
    <row r="437" spans="1:14" ht="13.5">
      <c r="A437" s="590">
        <v>61</v>
      </c>
      <c r="B437" s="367" t="s">
        <v>245</v>
      </c>
      <c r="C437" s="396">
        <f>'ANEXO 12'!B76</f>
        <v>61</v>
      </c>
      <c r="D437" s="223"/>
      <c r="E437" s="220"/>
      <c r="F437" s="220"/>
      <c r="G437" s="220"/>
      <c r="H437" s="220"/>
      <c r="I437" s="208"/>
      <c r="J437" s="208"/>
      <c r="K437" s="469"/>
      <c r="L437" s="469"/>
      <c r="M437" s="469"/>
      <c r="N437" s="379"/>
    </row>
    <row r="438" spans="1:14" ht="13.5">
      <c r="A438" s="591"/>
      <c r="B438" s="380" t="s">
        <v>248</v>
      </c>
      <c r="C438" s="397">
        <f>'ANEXO 12'!D76</f>
        <v>61</v>
      </c>
      <c r="D438" s="223"/>
      <c r="E438" s="220"/>
      <c r="F438" s="220"/>
      <c r="G438" s="220"/>
      <c r="H438" s="220"/>
      <c r="I438" s="208"/>
      <c r="J438" s="208"/>
      <c r="K438" s="469"/>
      <c r="L438" s="469"/>
      <c r="M438" s="469"/>
      <c r="N438" s="379"/>
    </row>
    <row r="439" spans="1:14" ht="13.5">
      <c r="A439" s="591"/>
      <c r="B439" s="367" t="s">
        <v>250</v>
      </c>
      <c r="C439" s="397">
        <f>'ANEXO 12'!C76</f>
        <v>61</v>
      </c>
      <c r="D439" s="223"/>
      <c r="E439" s="220"/>
      <c r="F439" s="220"/>
      <c r="G439" s="220"/>
      <c r="H439" s="220"/>
      <c r="I439" s="208"/>
      <c r="J439" s="208"/>
      <c r="K439" s="469"/>
      <c r="L439" s="469"/>
      <c r="M439" s="469"/>
      <c r="N439" s="379"/>
    </row>
    <row r="440" spans="1:14" ht="13.5">
      <c r="A440" s="591"/>
      <c r="B440" s="367" t="s">
        <v>252</v>
      </c>
      <c r="C440" s="360">
        <f>'ANEXO 12'!H76</f>
        <v>61</v>
      </c>
      <c r="D440" s="223"/>
      <c r="E440" s="220"/>
      <c r="F440" s="220"/>
      <c r="G440" s="220"/>
      <c r="H440" s="220"/>
      <c r="I440" s="208"/>
      <c r="J440" s="208"/>
      <c r="K440" s="469"/>
      <c r="L440" s="469"/>
      <c r="M440" s="469"/>
      <c r="N440" s="379"/>
    </row>
    <row r="441" spans="1:14" ht="13.5">
      <c r="A441" s="591"/>
      <c r="B441" s="367" t="s">
        <v>296</v>
      </c>
      <c r="C441" s="360">
        <f>'ANEXO 12'!G76</f>
        <v>61</v>
      </c>
      <c r="D441" s="223"/>
      <c r="E441" s="220"/>
      <c r="F441" s="220"/>
      <c r="G441" s="220"/>
      <c r="H441" s="220"/>
      <c r="I441" s="208"/>
      <c r="J441" s="208"/>
      <c r="K441" s="469"/>
      <c r="L441" s="469"/>
      <c r="M441" s="469"/>
      <c r="N441" s="379"/>
    </row>
    <row r="442" spans="1:14" ht="13.5">
      <c r="A442" s="591"/>
      <c r="B442" s="367" t="s">
        <v>255</v>
      </c>
      <c r="C442" s="360">
        <f>'ANEXO 12'!M76</f>
        <v>61</v>
      </c>
      <c r="D442" s="223"/>
      <c r="E442" s="220"/>
      <c r="F442" s="220"/>
      <c r="G442" s="220"/>
      <c r="H442" s="220"/>
      <c r="I442" s="208"/>
      <c r="J442" s="208"/>
      <c r="K442" s="469"/>
      <c r="L442" s="469"/>
      <c r="M442" s="469"/>
      <c r="N442" s="379"/>
    </row>
    <row r="443" spans="1:14" ht="13.5">
      <c r="A443" s="591"/>
      <c r="B443" s="369" t="s">
        <v>257</v>
      </c>
      <c r="C443" s="372">
        <f>'ANEXO 12'!O76</f>
        <v>61</v>
      </c>
      <c r="D443" s="223"/>
      <c r="E443" s="220"/>
      <c r="F443" s="220"/>
      <c r="G443" s="220"/>
      <c r="H443" s="220"/>
      <c r="I443" s="208"/>
      <c r="J443" s="208"/>
      <c r="K443" s="469"/>
      <c r="L443" s="469"/>
      <c r="M443" s="469"/>
      <c r="N443" s="379"/>
    </row>
    <row r="444" spans="1:14" ht="13.5">
      <c r="A444" s="589">
        <v>62</v>
      </c>
      <c r="B444" s="367" t="s">
        <v>245</v>
      </c>
      <c r="C444" s="396">
        <f>'ANEXO 12'!B77</f>
        <v>62</v>
      </c>
      <c r="D444" s="223"/>
      <c r="E444" s="220"/>
      <c r="F444" s="220"/>
      <c r="G444" s="220"/>
      <c r="H444" s="220"/>
      <c r="I444" s="208"/>
      <c r="J444" s="208"/>
      <c r="K444" s="469"/>
      <c r="L444" s="469"/>
      <c r="M444" s="469"/>
      <c r="N444" s="379"/>
    </row>
    <row r="445" spans="1:14" ht="13.5">
      <c r="A445" s="589"/>
      <c r="B445" s="380" t="s">
        <v>248</v>
      </c>
      <c r="C445" s="397">
        <f>'ANEXO 12'!D77</f>
        <v>62</v>
      </c>
      <c r="D445" s="223"/>
      <c r="E445" s="220"/>
      <c r="F445" s="220"/>
      <c r="G445" s="220"/>
      <c r="H445" s="220"/>
      <c r="I445" s="208"/>
      <c r="J445" s="208"/>
      <c r="K445" s="469"/>
      <c r="L445" s="469"/>
      <c r="M445" s="469"/>
      <c r="N445" s="379"/>
    </row>
    <row r="446" spans="1:14" ht="13.5">
      <c r="A446" s="589"/>
      <c r="B446" s="367" t="s">
        <v>250</v>
      </c>
      <c r="C446" s="397">
        <f>'ANEXO 12'!C77</f>
        <v>62</v>
      </c>
      <c r="D446" s="223"/>
      <c r="E446" s="220"/>
      <c r="F446" s="220"/>
      <c r="G446" s="220"/>
      <c r="H446" s="220"/>
      <c r="I446" s="208"/>
      <c r="J446" s="208"/>
      <c r="K446" s="469"/>
      <c r="L446" s="469"/>
      <c r="M446" s="469"/>
      <c r="N446" s="379"/>
    </row>
    <row r="447" spans="1:14" ht="13.5">
      <c r="A447" s="589"/>
      <c r="B447" s="367" t="s">
        <v>252</v>
      </c>
      <c r="C447" s="360">
        <f>'ANEXO 12'!H77</f>
        <v>62</v>
      </c>
      <c r="D447" s="223"/>
      <c r="E447" s="220"/>
      <c r="F447" s="220"/>
      <c r="G447" s="220"/>
      <c r="H447" s="220"/>
      <c r="I447" s="208"/>
      <c r="J447" s="208"/>
      <c r="K447" s="469"/>
      <c r="L447" s="469"/>
      <c r="M447" s="469"/>
      <c r="N447" s="379"/>
    </row>
    <row r="448" spans="1:14" ht="13.5">
      <c r="A448" s="589"/>
      <c r="B448" s="367" t="s">
        <v>296</v>
      </c>
      <c r="C448" s="360">
        <f>'ANEXO 12'!G77</f>
        <v>62</v>
      </c>
      <c r="D448" s="223"/>
      <c r="E448" s="220"/>
      <c r="F448" s="220"/>
      <c r="G448" s="220"/>
      <c r="H448" s="220"/>
      <c r="I448" s="208"/>
      <c r="J448" s="208"/>
      <c r="K448" s="469"/>
      <c r="L448" s="469"/>
      <c r="M448" s="469"/>
      <c r="N448" s="379"/>
    </row>
    <row r="449" spans="1:14" ht="13.5">
      <c r="A449" s="589"/>
      <c r="B449" s="367" t="s">
        <v>255</v>
      </c>
      <c r="C449" s="360">
        <f>'ANEXO 12'!M77</f>
        <v>62</v>
      </c>
      <c r="D449" s="223"/>
      <c r="E449" s="220"/>
      <c r="F449" s="220"/>
      <c r="G449" s="220"/>
      <c r="H449" s="220"/>
      <c r="I449" s="208"/>
      <c r="J449" s="208"/>
      <c r="K449" s="469"/>
      <c r="L449" s="469"/>
      <c r="M449" s="469"/>
      <c r="N449" s="379"/>
    </row>
    <row r="450" spans="1:14" ht="13.5">
      <c r="A450" s="589"/>
      <c r="B450" s="369" t="s">
        <v>257</v>
      </c>
      <c r="C450" s="372">
        <f>'ANEXO 12'!O77</f>
        <v>62</v>
      </c>
      <c r="D450" s="223"/>
      <c r="E450" s="220"/>
      <c r="F450" s="220"/>
      <c r="G450" s="220"/>
      <c r="H450" s="220"/>
      <c r="I450" s="208"/>
      <c r="J450" s="208"/>
      <c r="K450" s="469"/>
      <c r="L450" s="469"/>
      <c r="M450" s="469"/>
      <c r="N450" s="379"/>
    </row>
    <row r="451" spans="1:14" ht="13.5">
      <c r="A451" s="590">
        <v>63</v>
      </c>
      <c r="B451" s="367" t="s">
        <v>245</v>
      </c>
      <c r="C451" s="396">
        <f>'ANEXO 12'!B78</f>
        <v>63</v>
      </c>
      <c r="D451" s="223"/>
      <c r="E451" s="220"/>
      <c r="F451" s="220"/>
      <c r="G451" s="220"/>
      <c r="H451" s="220"/>
      <c r="I451" s="208"/>
      <c r="J451" s="208"/>
      <c r="K451" s="469"/>
      <c r="L451" s="469"/>
      <c r="M451" s="469"/>
      <c r="N451" s="379"/>
    </row>
    <row r="452" spans="1:14" ht="13.5">
      <c r="A452" s="591"/>
      <c r="B452" s="380" t="s">
        <v>248</v>
      </c>
      <c r="C452" s="397">
        <f>'ANEXO 12'!D78</f>
        <v>63</v>
      </c>
      <c r="D452" s="223"/>
      <c r="E452" s="220"/>
      <c r="F452" s="220"/>
      <c r="G452" s="220"/>
      <c r="H452" s="220"/>
      <c r="I452" s="208"/>
      <c r="J452" s="208"/>
      <c r="K452" s="469"/>
      <c r="L452" s="469"/>
      <c r="M452" s="469"/>
      <c r="N452" s="379"/>
    </row>
    <row r="453" spans="1:14" ht="13.5">
      <c r="A453" s="591"/>
      <c r="B453" s="367" t="s">
        <v>250</v>
      </c>
      <c r="C453" s="397">
        <f>'ANEXO 12'!C78</f>
        <v>63</v>
      </c>
      <c r="D453" s="223"/>
      <c r="E453" s="220"/>
      <c r="F453" s="220"/>
      <c r="G453" s="220"/>
      <c r="H453" s="220"/>
      <c r="I453" s="208"/>
      <c r="J453" s="208"/>
      <c r="K453" s="469"/>
      <c r="L453" s="469"/>
      <c r="M453" s="469"/>
      <c r="N453" s="379"/>
    </row>
    <row r="454" spans="1:14" ht="13.5">
      <c r="A454" s="591"/>
      <c r="B454" s="367" t="s">
        <v>252</v>
      </c>
      <c r="C454" s="360">
        <f>'ANEXO 12'!H78</f>
        <v>63</v>
      </c>
      <c r="D454" s="223"/>
      <c r="E454" s="220"/>
      <c r="F454" s="220"/>
      <c r="G454" s="220"/>
      <c r="H454" s="220"/>
      <c r="I454" s="208"/>
      <c r="J454" s="208"/>
      <c r="K454" s="469"/>
      <c r="L454" s="469"/>
      <c r="M454" s="469"/>
      <c r="N454" s="379"/>
    </row>
    <row r="455" spans="1:14" ht="13.5">
      <c r="A455" s="591"/>
      <c r="B455" s="367" t="s">
        <v>296</v>
      </c>
      <c r="C455" s="360">
        <f>'ANEXO 12'!G78</f>
        <v>63</v>
      </c>
      <c r="D455" s="223"/>
      <c r="E455" s="220"/>
      <c r="F455" s="220"/>
      <c r="G455" s="220"/>
      <c r="H455" s="220"/>
      <c r="I455" s="208"/>
      <c r="J455" s="208"/>
      <c r="K455" s="469"/>
      <c r="L455" s="469"/>
      <c r="M455" s="469"/>
      <c r="N455" s="379"/>
    </row>
    <row r="456" spans="1:14" ht="13.5">
      <c r="A456" s="591"/>
      <c r="B456" s="367" t="s">
        <v>255</v>
      </c>
      <c r="C456" s="360">
        <f>'ANEXO 12'!M78</f>
        <v>63</v>
      </c>
      <c r="D456" s="223"/>
      <c r="E456" s="220"/>
      <c r="F456" s="220"/>
      <c r="G456" s="220"/>
      <c r="H456" s="220"/>
      <c r="I456" s="208"/>
      <c r="J456" s="208"/>
      <c r="K456" s="469"/>
      <c r="L456" s="469"/>
      <c r="M456" s="469"/>
      <c r="N456" s="379"/>
    </row>
    <row r="457" spans="1:14" ht="13.5">
      <c r="A457" s="591"/>
      <c r="B457" s="369" t="s">
        <v>257</v>
      </c>
      <c r="C457" s="372">
        <f>'ANEXO 12'!O78</f>
        <v>63</v>
      </c>
      <c r="D457" s="223"/>
      <c r="E457" s="220"/>
      <c r="F457" s="220"/>
      <c r="G457" s="220"/>
      <c r="H457" s="220"/>
      <c r="I457" s="208"/>
      <c r="J457" s="208"/>
      <c r="K457" s="469"/>
      <c r="L457" s="469"/>
      <c r="M457" s="469"/>
      <c r="N457" s="379"/>
    </row>
    <row r="458" spans="1:14" ht="13.5">
      <c r="A458" s="589">
        <v>64</v>
      </c>
      <c r="B458" s="367" t="s">
        <v>245</v>
      </c>
      <c r="C458" s="396">
        <f>'ANEXO 12'!B79</f>
        <v>64</v>
      </c>
      <c r="D458" s="223"/>
      <c r="E458" s="220"/>
      <c r="F458" s="220"/>
      <c r="G458" s="220"/>
      <c r="H458" s="220"/>
      <c r="I458" s="208"/>
      <c r="J458" s="208"/>
      <c r="K458" s="469"/>
      <c r="L458" s="469"/>
      <c r="M458" s="469"/>
      <c r="N458" s="379"/>
    </row>
    <row r="459" spans="1:14" ht="13.5">
      <c r="A459" s="589"/>
      <c r="B459" s="380" t="s">
        <v>248</v>
      </c>
      <c r="C459" s="397">
        <f>'ANEXO 12'!D79</f>
        <v>64</v>
      </c>
      <c r="D459" s="223"/>
      <c r="E459" s="220"/>
      <c r="F459" s="220"/>
      <c r="G459" s="220"/>
      <c r="H459" s="220"/>
      <c r="I459" s="208"/>
      <c r="J459" s="208"/>
      <c r="K459" s="469"/>
      <c r="L459" s="469"/>
      <c r="M459" s="469"/>
      <c r="N459" s="379"/>
    </row>
    <row r="460" spans="1:14" ht="13.5">
      <c r="A460" s="589"/>
      <c r="B460" s="367" t="s">
        <v>250</v>
      </c>
      <c r="C460" s="397">
        <f>'ANEXO 12'!C79</f>
        <v>64</v>
      </c>
      <c r="D460" s="223"/>
      <c r="E460" s="220"/>
      <c r="F460" s="220"/>
      <c r="G460" s="220"/>
      <c r="H460" s="220"/>
      <c r="I460" s="208"/>
      <c r="J460" s="208"/>
      <c r="K460" s="469"/>
      <c r="L460" s="469"/>
      <c r="M460" s="469"/>
      <c r="N460" s="379"/>
    </row>
    <row r="461" spans="1:14" ht="13.5">
      <c r="A461" s="589"/>
      <c r="B461" s="367" t="s">
        <v>252</v>
      </c>
      <c r="C461" s="360">
        <f>'ANEXO 12'!H79</f>
        <v>64</v>
      </c>
      <c r="D461" s="223"/>
      <c r="E461" s="220"/>
      <c r="F461" s="220"/>
      <c r="G461" s="220"/>
      <c r="H461" s="220"/>
      <c r="I461" s="208"/>
      <c r="J461" s="208"/>
      <c r="K461" s="469"/>
      <c r="L461" s="469"/>
      <c r="M461" s="469"/>
      <c r="N461" s="379"/>
    </row>
    <row r="462" spans="1:14" ht="13.5">
      <c r="A462" s="589"/>
      <c r="B462" s="367" t="s">
        <v>296</v>
      </c>
      <c r="C462" s="360">
        <f>'ANEXO 12'!G79</f>
        <v>64</v>
      </c>
      <c r="D462" s="223"/>
      <c r="E462" s="220"/>
      <c r="F462" s="220"/>
      <c r="G462" s="220"/>
      <c r="H462" s="220"/>
      <c r="I462" s="208"/>
      <c r="J462" s="208"/>
      <c r="K462" s="469"/>
      <c r="L462" s="469"/>
      <c r="M462" s="469"/>
      <c r="N462" s="379"/>
    </row>
    <row r="463" spans="1:14" ht="13.5">
      <c r="A463" s="589"/>
      <c r="B463" s="367" t="s">
        <v>255</v>
      </c>
      <c r="C463" s="360">
        <f>'ANEXO 12'!M79</f>
        <v>64</v>
      </c>
      <c r="D463" s="223"/>
      <c r="E463" s="220"/>
      <c r="F463" s="220"/>
      <c r="G463" s="220"/>
      <c r="H463" s="220"/>
      <c r="I463" s="208"/>
      <c r="J463" s="208"/>
      <c r="K463" s="469"/>
      <c r="L463" s="469"/>
      <c r="M463" s="469"/>
      <c r="N463" s="379"/>
    </row>
    <row r="464" spans="1:14" ht="13.5">
      <c r="A464" s="589"/>
      <c r="B464" s="369" t="s">
        <v>257</v>
      </c>
      <c r="C464" s="372">
        <f>'ANEXO 12'!O79</f>
        <v>64</v>
      </c>
      <c r="D464" s="223"/>
      <c r="E464" s="220"/>
      <c r="F464" s="220"/>
      <c r="G464" s="220"/>
      <c r="H464" s="220"/>
      <c r="I464" s="208"/>
      <c r="J464" s="208"/>
      <c r="K464" s="469"/>
      <c r="L464" s="469"/>
      <c r="M464" s="469"/>
      <c r="N464" s="379"/>
    </row>
    <row r="465" spans="1:14" ht="13.5">
      <c r="A465" s="590">
        <v>65</v>
      </c>
      <c r="B465" s="367" t="s">
        <v>245</v>
      </c>
      <c r="C465" s="396">
        <f>'ANEXO 12'!B80</f>
        <v>65</v>
      </c>
      <c r="D465" s="223"/>
      <c r="E465" s="220"/>
      <c r="F465" s="220"/>
      <c r="G465" s="220"/>
      <c r="H465" s="220"/>
      <c r="I465" s="208"/>
      <c r="J465" s="208"/>
      <c r="K465" s="469"/>
      <c r="L465" s="469"/>
      <c r="M465" s="469"/>
      <c r="N465" s="379"/>
    </row>
    <row r="466" spans="1:14" ht="13.5">
      <c r="A466" s="591"/>
      <c r="B466" s="380" t="s">
        <v>248</v>
      </c>
      <c r="C466" s="397">
        <f>'ANEXO 12'!D80</f>
        <v>65</v>
      </c>
      <c r="D466" s="223"/>
      <c r="E466" s="220"/>
      <c r="F466" s="220"/>
      <c r="G466" s="220"/>
      <c r="H466" s="220"/>
      <c r="I466" s="208"/>
      <c r="J466" s="208"/>
      <c r="K466" s="469"/>
      <c r="L466" s="469"/>
      <c r="M466" s="469"/>
      <c r="N466" s="379"/>
    </row>
    <row r="467" spans="1:14" ht="13.5">
      <c r="A467" s="591"/>
      <c r="B467" s="367" t="s">
        <v>250</v>
      </c>
      <c r="C467" s="397">
        <f>'ANEXO 12'!C80</f>
        <v>65</v>
      </c>
      <c r="D467" s="223"/>
      <c r="E467" s="220"/>
      <c r="F467" s="220"/>
      <c r="G467" s="220"/>
      <c r="H467" s="220"/>
      <c r="I467" s="208"/>
      <c r="J467" s="208"/>
      <c r="K467" s="469"/>
      <c r="L467" s="469"/>
      <c r="M467" s="469"/>
      <c r="N467" s="379"/>
    </row>
    <row r="468" spans="1:14" ht="13.5">
      <c r="A468" s="591"/>
      <c r="B468" s="367" t="s">
        <v>252</v>
      </c>
      <c r="C468" s="360">
        <f>'ANEXO 12'!H80</f>
        <v>65</v>
      </c>
      <c r="D468" s="223"/>
      <c r="E468" s="220"/>
      <c r="F468" s="220"/>
      <c r="G468" s="220"/>
      <c r="H468" s="220"/>
      <c r="I468" s="208"/>
      <c r="J468" s="208"/>
      <c r="K468" s="469"/>
      <c r="L468" s="469"/>
      <c r="M468" s="469"/>
      <c r="N468" s="379"/>
    </row>
    <row r="469" spans="1:14" ht="13.5">
      <c r="A469" s="591"/>
      <c r="B469" s="367" t="s">
        <v>296</v>
      </c>
      <c r="C469" s="360">
        <f>'ANEXO 12'!G80</f>
        <v>65</v>
      </c>
      <c r="D469" s="223"/>
      <c r="E469" s="220"/>
      <c r="F469" s="220"/>
      <c r="G469" s="220"/>
      <c r="H469" s="220"/>
      <c r="I469" s="208"/>
      <c r="J469" s="208"/>
      <c r="K469" s="469"/>
      <c r="L469" s="469"/>
      <c r="M469" s="469"/>
      <c r="N469" s="379"/>
    </row>
    <row r="470" spans="1:14" ht="13.5">
      <c r="A470" s="591"/>
      <c r="B470" s="367" t="s">
        <v>255</v>
      </c>
      <c r="C470" s="360">
        <f>'ANEXO 12'!M80</f>
        <v>65</v>
      </c>
      <c r="D470" s="223"/>
      <c r="E470" s="220"/>
      <c r="F470" s="220"/>
      <c r="G470" s="220"/>
      <c r="H470" s="220"/>
      <c r="I470" s="208"/>
      <c r="J470" s="208"/>
      <c r="K470" s="469"/>
      <c r="L470" s="469"/>
      <c r="M470" s="469"/>
      <c r="N470" s="379"/>
    </row>
    <row r="471" spans="1:14" ht="13.5">
      <c r="A471" s="591"/>
      <c r="B471" s="369" t="s">
        <v>257</v>
      </c>
      <c r="C471" s="372">
        <f>'ANEXO 12'!O80</f>
        <v>65</v>
      </c>
      <c r="D471" s="223"/>
      <c r="E471" s="220"/>
      <c r="F471" s="220"/>
      <c r="G471" s="220"/>
      <c r="H471" s="220"/>
      <c r="I471" s="208"/>
      <c r="J471" s="208"/>
      <c r="K471" s="469"/>
      <c r="L471" s="469"/>
      <c r="M471" s="469"/>
      <c r="N471" s="379"/>
    </row>
    <row r="472" spans="1:14" ht="13.5">
      <c r="A472" s="589">
        <v>66</v>
      </c>
      <c r="B472" s="367" t="s">
        <v>245</v>
      </c>
      <c r="C472" s="396">
        <f>'ANEXO 12'!B81</f>
        <v>66</v>
      </c>
      <c r="D472" s="223"/>
      <c r="E472" s="220"/>
      <c r="F472" s="220"/>
      <c r="G472" s="220"/>
      <c r="H472" s="220"/>
      <c r="I472" s="208"/>
      <c r="J472" s="208"/>
      <c r="K472" s="469"/>
      <c r="L472" s="469"/>
      <c r="M472" s="469"/>
      <c r="N472" s="379"/>
    </row>
    <row r="473" spans="1:14" ht="13.5">
      <c r="A473" s="589"/>
      <c r="B473" s="380" t="s">
        <v>248</v>
      </c>
      <c r="C473" s="397">
        <f>'ANEXO 12'!D81</f>
        <v>66</v>
      </c>
      <c r="D473" s="223"/>
      <c r="E473" s="220"/>
      <c r="F473" s="220"/>
      <c r="G473" s="220"/>
      <c r="H473" s="220"/>
      <c r="I473" s="208"/>
      <c r="J473" s="208"/>
      <c r="K473" s="469"/>
      <c r="L473" s="469"/>
      <c r="M473" s="469"/>
      <c r="N473" s="379"/>
    </row>
    <row r="474" spans="1:14" ht="13.5">
      <c r="A474" s="589"/>
      <c r="B474" s="367" t="s">
        <v>250</v>
      </c>
      <c r="C474" s="397">
        <f>'ANEXO 12'!C81</f>
        <v>66</v>
      </c>
      <c r="D474" s="223"/>
      <c r="E474" s="220"/>
      <c r="F474" s="220"/>
      <c r="G474" s="220"/>
      <c r="H474" s="220"/>
      <c r="I474" s="208"/>
      <c r="J474" s="208"/>
      <c r="K474" s="469"/>
      <c r="L474" s="469"/>
      <c r="M474" s="469"/>
      <c r="N474" s="379"/>
    </row>
    <row r="475" spans="1:14" ht="13.5">
      <c r="A475" s="589"/>
      <c r="B475" s="367" t="s">
        <v>252</v>
      </c>
      <c r="C475" s="360">
        <f>'ANEXO 12'!H81</f>
        <v>66</v>
      </c>
      <c r="D475" s="223"/>
      <c r="E475" s="220"/>
      <c r="F475" s="220"/>
      <c r="G475" s="220"/>
      <c r="H475" s="220"/>
      <c r="I475" s="208"/>
      <c r="J475" s="208"/>
      <c r="K475" s="469"/>
      <c r="L475" s="469"/>
      <c r="M475" s="469"/>
      <c r="N475" s="379"/>
    </row>
    <row r="476" spans="1:14" ht="13.5">
      <c r="A476" s="589"/>
      <c r="B476" s="367" t="s">
        <v>296</v>
      </c>
      <c r="C476" s="360">
        <f>'ANEXO 12'!G81</f>
        <v>66</v>
      </c>
      <c r="D476" s="223"/>
      <c r="E476" s="220"/>
      <c r="F476" s="220"/>
      <c r="G476" s="220"/>
      <c r="H476" s="220"/>
      <c r="I476" s="208"/>
      <c r="J476" s="208"/>
      <c r="K476" s="469"/>
      <c r="L476" s="469"/>
      <c r="M476" s="469"/>
      <c r="N476" s="379"/>
    </row>
    <row r="477" spans="1:14" ht="13.5">
      <c r="A477" s="589"/>
      <c r="B477" s="367" t="s">
        <v>255</v>
      </c>
      <c r="C477" s="360">
        <f>'ANEXO 12'!M81</f>
        <v>66</v>
      </c>
      <c r="D477" s="223"/>
      <c r="E477" s="220"/>
      <c r="F477" s="220"/>
      <c r="G477" s="220"/>
      <c r="H477" s="220"/>
      <c r="I477" s="208"/>
      <c r="J477" s="208"/>
      <c r="K477" s="469"/>
      <c r="L477" s="469"/>
      <c r="M477" s="469"/>
      <c r="N477" s="379"/>
    </row>
    <row r="478" spans="1:14" ht="13.5">
      <c r="A478" s="589"/>
      <c r="B478" s="369" t="s">
        <v>257</v>
      </c>
      <c r="C478" s="372">
        <f>'ANEXO 12'!O81</f>
        <v>66</v>
      </c>
      <c r="D478" s="223"/>
      <c r="E478" s="220"/>
      <c r="F478" s="220"/>
      <c r="G478" s="220"/>
      <c r="H478" s="220"/>
      <c r="I478" s="208"/>
      <c r="J478" s="208"/>
      <c r="K478" s="469"/>
      <c r="L478" s="469"/>
      <c r="M478" s="469"/>
      <c r="N478" s="379"/>
    </row>
    <row r="479" spans="1:14" ht="13.5">
      <c r="A479" s="590">
        <v>67</v>
      </c>
      <c r="B479" s="367" t="s">
        <v>245</v>
      </c>
      <c r="C479" s="396">
        <f>'ANEXO 12'!B82</f>
        <v>67</v>
      </c>
      <c r="D479" s="223"/>
      <c r="E479" s="220"/>
      <c r="F479" s="220"/>
      <c r="G479" s="220"/>
      <c r="H479" s="220"/>
      <c r="I479" s="208"/>
      <c r="J479" s="208"/>
      <c r="K479" s="469"/>
      <c r="L479" s="469"/>
      <c r="M479" s="469"/>
      <c r="N479" s="379"/>
    </row>
    <row r="480" spans="1:14" ht="13.5">
      <c r="A480" s="591"/>
      <c r="B480" s="380" t="s">
        <v>248</v>
      </c>
      <c r="C480" s="397">
        <f>'ANEXO 12'!D82</f>
        <v>67</v>
      </c>
      <c r="D480" s="223"/>
      <c r="E480" s="220"/>
      <c r="F480" s="220"/>
      <c r="G480" s="220"/>
      <c r="H480" s="220"/>
      <c r="I480" s="208"/>
      <c r="J480" s="208"/>
      <c r="K480" s="469"/>
      <c r="L480" s="469"/>
      <c r="M480" s="469"/>
      <c r="N480" s="379"/>
    </row>
    <row r="481" spans="1:14" ht="13.5">
      <c r="A481" s="591"/>
      <c r="B481" s="367" t="s">
        <v>250</v>
      </c>
      <c r="C481" s="397">
        <f>'ANEXO 12'!C82</f>
        <v>67</v>
      </c>
      <c r="D481" s="223"/>
      <c r="E481" s="220"/>
      <c r="F481" s="220"/>
      <c r="G481" s="220"/>
      <c r="H481" s="220"/>
      <c r="I481" s="208"/>
      <c r="J481" s="208"/>
      <c r="K481" s="469"/>
      <c r="L481" s="469"/>
      <c r="M481" s="469"/>
      <c r="N481" s="379"/>
    </row>
    <row r="482" spans="1:14" ht="13.5">
      <c r="A482" s="591"/>
      <c r="B482" s="367" t="s">
        <v>252</v>
      </c>
      <c r="C482" s="360">
        <f>'ANEXO 12'!H82</f>
        <v>67</v>
      </c>
      <c r="D482" s="223"/>
      <c r="E482" s="220"/>
      <c r="F482" s="220"/>
      <c r="G482" s="220"/>
      <c r="H482" s="220"/>
      <c r="I482" s="208"/>
      <c r="J482" s="208"/>
      <c r="K482" s="469"/>
      <c r="L482" s="469"/>
      <c r="M482" s="469"/>
      <c r="N482" s="379"/>
    </row>
    <row r="483" spans="1:14" ht="13.5">
      <c r="A483" s="591"/>
      <c r="B483" s="367" t="s">
        <v>296</v>
      </c>
      <c r="C483" s="360">
        <f>'ANEXO 12'!G82</f>
        <v>67</v>
      </c>
      <c r="D483" s="223"/>
      <c r="E483" s="220"/>
      <c r="F483" s="220"/>
      <c r="G483" s="220"/>
      <c r="H483" s="220"/>
      <c r="I483" s="208"/>
      <c r="J483" s="208"/>
      <c r="K483" s="469"/>
      <c r="L483" s="469"/>
      <c r="M483" s="469"/>
      <c r="N483" s="379"/>
    </row>
    <row r="484" spans="1:14" ht="13.5">
      <c r="A484" s="591"/>
      <c r="B484" s="367" t="s">
        <v>255</v>
      </c>
      <c r="C484" s="360">
        <f>'ANEXO 12'!M82</f>
        <v>67</v>
      </c>
      <c r="D484" s="223"/>
      <c r="E484" s="220"/>
      <c r="F484" s="220"/>
      <c r="G484" s="220"/>
      <c r="H484" s="220"/>
      <c r="I484" s="208"/>
      <c r="J484" s="208"/>
      <c r="K484" s="469"/>
      <c r="L484" s="469"/>
      <c r="M484" s="469"/>
      <c r="N484" s="379"/>
    </row>
    <row r="485" spans="1:14" ht="13.5">
      <c r="A485" s="591"/>
      <c r="B485" s="369" t="s">
        <v>257</v>
      </c>
      <c r="C485" s="372">
        <f>'ANEXO 12'!O82</f>
        <v>67</v>
      </c>
      <c r="D485" s="223"/>
      <c r="E485" s="220"/>
      <c r="F485" s="220"/>
      <c r="G485" s="220"/>
      <c r="H485" s="220"/>
      <c r="I485" s="208"/>
      <c r="J485" s="208"/>
      <c r="K485" s="469"/>
      <c r="L485" s="469"/>
      <c r="M485" s="469"/>
      <c r="N485" s="379"/>
    </row>
    <row r="486" spans="1:14" ht="13.5">
      <c r="A486" s="589">
        <v>68</v>
      </c>
      <c r="B486" s="367" t="s">
        <v>245</v>
      </c>
      <c r="C486" s="396">
        <f>'ANEXO 12'!B83</f>
        <v>68</v>
      </c>
      <c r="D486" s="223"/>
      <c r="E486" s="220"/>
      <c r="F486" s="220"/>
      <c r="G486" s="220"/>
      <c r="H486" s="220"/>
      <c r="I486" s="208"/>
      <c r="J486" s="208"/>
      <c r="K486" s="469"/>
      <c r="L486" s="469"/>
      <c r="M486" s="469"/>
      <c r="N486" s="379"/>
    </row>
    <row r="487" spans="1:14" ht="13.5">
      <c r="A487" s="589"/>
      <c r="B487" s="380" t="s">
        <v>248</v>
      </c>
      <c r="C487" s="397">
        <f>'ANEXO 12'!D83</f>
        <v>68</v>
      </c>
      <c r="D487" s="223"/>
      <c r="E487" s="220"/>
      <c r="F487" s="220"/>
      <c r="G487" s="220"/>
      <c r="H487" s="220"/>
      <c r="I487" s="208"/>
      <c r="J487" s="208"/>
      <c r="K487" s="469"/>
      <c r="L487" s="469"/>
      <c r="M487" s="469"/>
      <c r="N487" s="379"/>
    </row>
    <row r="488" spans="1:14" ht="13.5">
      <c r="A488" s="589"/>
      <c r="B488" s="367" t="s">
        <v>250</v>
      </c>
      <c r="C488" s="397">
        <f>'ANEXO 12'!C83</f>
        <v>68</v>
      </c>
      <c r="D488" s="223"/>
      <c r="E488" s="220"/>
      <c r="F488" s="220"/>
      <c r="G488" s="220"/>
      <c r="H488" s="220"/>
      <c r="I488" s="208"/>
      <c r="J488" s="208"/>
      <c r="K488" s="469"/>
      <c r="L488" s="469"/>
      <c r="M488" s="469"/>
      <c r="N488" s="379"/>
    </row>
    <row r="489" spans="1:14" ht="13.5">
      <c r="A489" s="589"/>
      <c r="B489" s="367" t="s">
        <v>252</v>
      </c>
      <c r="C489" s="360">
        <f>'ANEXO 12'!H83</f>
        <v>68</v>
      </c>
      <c r="D489" s="223"/>
      <c r="E489" s="220"/>
      <c r="F489" s="220"/>
      <c r="G489" s="220"/>
      <c r="H489" s="220"/>
      <c r="I489" s="208"/>
      <c r="J489" s="208"/>
      <c r="K489" s="469"/>
      <c r="L489" s="469"/>
      <c r="M489" s="469"/>
      <c r="N489" s="379"/>
    </row>
    <row r="490" spans="1:14" ht="13.5">
      <c r="A490" s="589"/>
      <c r="B490" s="367" t="s">
        <v>296</v>
      </c>
      <c r="C490" s="360">
        <f>'ANEXO 12'!G83</f>
        <v>68</v>
      </c>
      <c r="D490" s="223"/>
      <c r="E490" s="220"/>
      <c r="F490" s="220"/>
      <c r="G490" s="220"/>
      <c r="H490" s="220"/>
      <c r="I490" s="208"/>
      <c r="J490" s="208"/>
      <c r="K490" s="469"/>
      <c r="L490" s="469"/>
      <c r="M490" s="469"/>
      <c r="N490" s="379"/>
    </row>
    <row r="491" spans="1:14" ht="13.5">
      <c r="A491" s="589"/>
      <c r="B491" s="367" t="s">
        <v>255</v>
      </c>
      <c r="C491" s="360">
        <f>'ANEXO 12'!M83</f>
        <v>68</v>
      </c>
      <c r="D491" s="223"/>
      <c r="E491" s="220"/>
      <c r="F491" s="220"/>
      <c r="G491" s="220"/>
      <c r="H491" s="220"/>
      <c r="I491" s="208"/>
      <c r="J491" s="208"/>
      <c r="K491" s="469"/>
      <c r="L491" s="469"/>
      <c r="M491" s="469"/>
      <c r="N491" s="379"/>
    </row>
    <row r="492" spans="1:14" ht="13.5">
      <c r="A492" s="589"/>
      <c r="B492" s="369" t="s">
        <v>257</v>
      </c>
      <c r="C492" s="372">
        <f>'ANEXO 12'!O83</f>
        <v>68</v>
      </c>
      <c r="D492" s="223"/>
      <c r="E492" s="220"/>
      <c r="F492" s="220"/>
      <c r="G492" s="220"/>
      <c r="H492" s="220"/>
      <c r="I492" s="208"/>
      <c r="J492" s="208"/>
      <c r="K492" s="469"/>
      <c r="L492" s="469"/>
      <c r="M492" s="469"/>
      <c r="N492" s="379"/>
    </row>
    <row r="493" spans="1:14" ht="13.5">
      <c r="A493" s="590">
        <v>69</v>
      </c>
      <c r="B493" s="367" t="s">
        <v>245</v>
      </c>
      <c r="C493" s="396">
        <f>'ANEXO 12'!B84</f>
        <v>69</v>
      </c>
      <c r="D493" s="223"/>
      <c r="E493" s="220"/>
      <c r="F493" s="220"/>
      <c r="G493" s="220"/>
      <c r="H493" s="220"/>
      <c r="I493" s="208"/>
      <c r="J493" s="208"/>
      <c r="K493" s="469"/>
      <c r="L493" s="469"/>
      <c r="M493" s="469"/>
      <c r="N493" s="379"/>
    </row>
    <row r="494" spans="1:14" ht="13.5">
      <c r="A494" s="591"/>
      <c r="B494" s="380" t="s">
        <v>248</v>
      </c>
      <c r="C494" s="397">
        <f>'ANEXO 12'!D84</f>
        <v>69</v>
      </c>
      <c r="D494" s="223"/>
      <c r="E494" s="220"/>
      <c r="F494" s="220"/>
      <c r="G494" s="220"/>
      <c r="H494" s="220"/>
      <c r="I494" s="208"/>
      <c r="J494" s="208"/>
      <c r="K494" s="469"/>
      <c r="L494" s="469"/>
      <c r="M494" s="469"/>
      <c r="N494" s="379"/>
    </row>
    <row r="495" spans="1:14" ht="13.5">
      <c r="A495" s="591"/>
      <c r="B495" s="367" t="s">
        <v>250</v>
      </c>
      <c r="C495" s="397">
        <f>'ANEXO 12'!C84</f>
        <v>69</v>
      </c>
      <c r="D495" s="223"/>
      <c r="E495" s="220"/>
      <c r="F495" s="220"/>
      <c r="G495" s="220"/>
      <c r="H495" s="220"/>
      <c r="I495" s="208"/>
      <c r="J495" s="208"/>
      <c r="K495" s="469"/>
      <c r="L495" s="469"/>
      <c r="M495" s="469"/>
      <c r="N495" s="379"/>
    </row>
    <row r="496" spans="1:14" ht="13.5">
      <c r="A496" s="591"/>
      <c r="B496" s="367" t="s">
        <v>252</v>
      </c>
      <c r="C496" s="360">
        <f>'ANEXO 12'!H84</f>
        <v>69</v>
      </c>
      <c r="D496" s="223"/>
      <c r="E496" s="220"/>
      <c r="F496" s="220"/>
      <c r="G496" s="220"/>
      <c r="H496" s="220"/>
      <c r="I496" s="208"/>
      <c r="J496" s="208"/>
      <c r="K496" s="469"/>
      <c r="L496" s="469"/>
      <c r="M496" s="469"/>
      <c r="N496" s="379"/>
    </row>
    <row r="497" spans="1:14" ht="13.5">
      <c r="A497" s="591"/>
      <c r="B497" s="367" t="s">
        <v>296</v>
      </c>
      <c r="C497" s="360">
        <f>'ANEXO 12'!G84</f>
        <v>69</v>
      </c>
      <c r="D497" s="223"/>
      <c r="E497" s="220"/>
      <c r="F497" s="220"/>
      <c r="G497" s="220"/>
      <c r="H497" s="220"/>
      <c r="I497" s="208"/>
      <c r="J497" s="208"/>
      <c r="K497" s="469"/>
      <c r="L497" s="469"/>
      <c r="M497" s="469"/>
      <c r="N497" s="379"/>
    </row>
    <row r="498" spans="1:14" ht="13.5">
      <c r="A498" s="591"/>
      <c r="B498" s="367" t="s">
        <v>255</v>
      </c>
      <c r="C498" s="360">
        <f>'ANEXO 12'!M84</f>
        <v>69</v>
      </c>
      <c r="D498" s="223"/>
      <c r="E498" s="220"/>
      <c r="F498" s="220"/>
      <c r="G498" s="220"/>
      <c r="H498" s="220"/>
      <c r="I498" s="208"/>
      <c r="J498" s="208"/>
      <c r="K498" s="469"/>
      <c r="L498" s="469"/>
      <c r="M498" s="469"/>
      <c r="N498" s="379"/>
    </row>
    <row r="499" spans="1:14" ht="13.5">
      <c r="A499" s="591"/>
      <c r="B499" s="369" t="s">
        <v>257</v>
      </c>
      <c r="C499" s="372">
        <f>'ANEXO 12'!O84</f>
        <v>69</v>
      </c>
      <c r="D499" s="223"/>
      <c r="E499" s="220"/>
      <c r="F499" s="220"/>
      <c r="G499" s="220"/>
      <c r="H499" s="220"/>
      <c r="I499" s="208"/>
      <c r="J499" s="208"/>
      <c r="K499" s="469"/>
      <c r="L499" s="469"/>
      <c r="M499" s="469"/>
      <c r="N499" s="379"/>
    </row>
    <row r="500" spans="1:14" ht="13.5">
      <c r="A500" s="589">
        <v>70</v>
      </c>
      <c r="B500" s="367" t="s">
        <v>245</v>
      </c>
      <c r="C500" s="396">
        <f>'ANEXO 12'!B85</f>
        <v>70</v>
      </c>
      <c r="D500" s="223"/>
      <c r="E500" s="220"/>
      <c r="F500" s="220"/>
      <c r="G500" s="220"/>
      <c r="H500" s="220"/>
      <c r="I500" s="208"/>
      <c r="J500" s="208"/>
      <c r="K500" s="469"/>
      <c r="L500" s="469"/>
      <c r="M500" s="469"/>
      <c r="N500" s="379"/>
    </row>
    <row r="501" spans="1:14" ht="13.5">
      <c r="A501" s="589"/>
      <c r="B501" s="380" t="s">
        <v>248</v>
      </c>
      <c r="C501" s="397">
        <f>'ANEXO 12'!D85</f>
        <v>70</v>
      </c>
      <c r="D501" s="223"/>
      <c r="E501" s="220"/>
      <c r="F501" s="220"/>
      <c r="G501" s="220"/>
      <c r="H501" s="220"/>
      <c r="I501" s="208"/>
      <c r="J501" s="208"/>
      <c r="K501" s="469"/>
      <c r="L501" s="469"/>
      <c r="M501" s="469"/>
      <c r="N501" s="379"/>
    </row>
    <row r="502" spans="1:14" ht="13.5">
      <c r="A502" s="589"/>
      <c r="B502" s="367" t="s">
        <v>250</v>
      </c>
      <c r="C502" s="397">
        <f>'ANEXO 12'!C85</f>
        <v>70</v>
      </c>
      <c r="D502" s="223"/>
      <c r="E502" s="220"/>
      <c r="F502" s="220"/>
      <c r="G502" s="220"/>
      <c r="H502" s="220"/>
      <c r="I502" s="208"/>
      <c r="J502" s="208"/>
      <c r="K502" s="469"/>
      <c r="L502" s="469"/>
      <c r="M502" s="469"/>
      <c r="N502" s="379"/>
    </row>
    <row r="503" spans="1:14" ht="13.5">
      <c r="A503" s="589"/>
      <c r="B503" s="367" t="s">
        <v>252</v>
      </c>
      <c r="C503" s="360">
        <f>'ANEXO 12'!H85</f>
        <v>70</v>
      </c>
      <c r="D503" s="223"/>
      <c r="E503" s="220"/>
      <c r="F503" s="220"/>
      <c r="G503" s="220"/>
      <c r="H503" s="220"/>
      <c r="I503" s="208"/>
      <c r="J503" s="208"/>
      <c r="K503" s="469"/>
      <c r="L503" s="469"/>
      <c r="M503" s="469"/>
      <c r="N503" s="379"/>
    </row>
    <row r="504" spans="1:14" ht="13.5">
      <c r="A504" s="589"/>
      <c r="B504" s="367" t="s">
        <v>296</v>
      </c>
      <c r="C504" s="360">
        <f>'ANEXO 12'!G85</f>
        <v>70</v>
      </c>
      <c r="D504" s="223"/>
      <c r="E504" s="220"/>
      <c r="F504" s="220"/>
      <c r="G504" s="220"/>
      <c r="H504" s="220"/>
      <c r="I504" s="208"/>
      <c r="J504" s="208"/>
      <c r="K504" s="469"/>
      <c r="L504" s="469"/>
      <c r="M504" s="469"/>
      <c r="N504" s="379"/>
    </row>
    <row r="505" spans="1:14" ht="13.5">
      <c r="A505" s="589"/>
      <c r="B505" s="367" t="s">
        <v>255</v>
      </c>
      <c r="C505" s="360">
        <f>'ANEXO 12'!M85</f>
        <v>70</v>
      </c>
      <c r="D505" s="223"/>
      <c r="E505" s="220"/>
      <c r="F505" s="220"/>
      <c r="G505" s="220"/>
      <c r="H505" s="220"/>
      <c r="I505" s="208"/>
      <c r="J505" s="208"/>
      <c r="K505" s="469"/>
      <c r="L505" s="469"/>
      <c r="M505" s="469"/>
      <c r="N505" s="379"/>
    </row>
    <row r="506" spans="1:14" ht="13.5">
      <c r="A506" s="589"/>
      <c r="B506" s="369" t="s">
        <v>257</v>
      </c>
      <c r="C506" s="372">
        <f>'ANEXO 12'!O85</f>
        <v>70</v>
      </c>
      <c r="D506" s="223"/>
      <c r="E506" s="220"/>
      <c r="F506" s="220"/>
      <c r="G506" s="220"/>
      <c r="H506" s="220"/>
      <c r="I506" s="208"/>
      <c r="J506" s="208"/>
      <c r="K506" s="469"/>
      <c r="L506" s="469"/>
      <c r="M506" s="469"/>
      <c r="N506" s="379"/>
    </row>
    <row r="507" spans="1:14" ht="13.5">
      <c r="A507" s="590">
        <v>71</v>
      </c>
      <c r="B507" s="367" t="s">
        <v>245</v>
      </c>
      <c r="C507" s="396">
        <f>'ANEXO 12'!B86</f>
        <v>71</v>
      </c>
      <c r="D507" s="223"/>
      <c r="E507" s="220"/>
      <c r="F507" s="220"/>
      <c r="G507" s="220"/>
      <c r="H507" s="220"/>
      <c r="I507" s="208"/>
      <c r="J507" s="208"/>
      <c r="K507" s="469"/>
      <c r="L507" s="469"/>
      <c r="M507" s="469"/>
      <c r="N507" s="379"/>
    </row>
    <row r="508" spans="1:14" ht="13.5">
      <c r="A508" s="591"/>
      <c r="B508" s="380" t="s">
        <v>248</v>
      </c>
      <c r="C508" s="397">
        <f>'ANEXO 12'!D86</f>
        <v>71</v>
      </c>
      <c r="D508" s="223"/>
      <c r="E508" s="220"/>
      <c r="F508" s="220"/>
      <c r="G508" s="220"/>
      <c r="H508" s="220"/>
      <c r="I508" s="208"/>
      <c r="J508" s="208"/>
      <c r="K508" s="469"/>
      <c r="L508" s="469"/>
      <c r="M508" s="469"/>
      <c r="N508" s="379"/>
    </row>
    <row r="509" spans="1:14" ht="13.5">
      <c r="A509" s="591"/>
      <c r="B509" s="367" t="s">
        <v>250</v>
      </c>
      <c r="C509" s="397">
        <f>'ANEXO 12'!C86</f>
        <v>71</v>
      </c>
      <c r="D509" s="223"/>
      <c r="E509" s="220"/>
      <c r="F509" s="220"/>
      <c r="G509" s="220"/>
      <c r="H509" s="220"/>
      <c r="I509" s="208"/>
      <c r="J509" s="208"/>
      <c r="K509" s="469"/>
      <c r="L509" s="469"/>
      <c r="M509" s="469"/>
      <c r="N509" s="379"/>
    </row>
    <row r="510" spans="1:14" ht="13.5">
      <c r="A510" s="591"/>
      <c r="B510" s="367" t="s">
        <v>252</v>
      </c>
      <c r="C510" s="360">
        <f>'ANEXO 12'!H86</f>
        <v>71</v>
      </c>
      <c r="D510" s="223"/>
      <c r="E510" s="220"/>
      <c r="F510" s="220"/>
      <c r="G510" s="220"/>
      <c r="H510" s="220"/>
      <c r="I510" s="208"/>
      <c r="J510" s="208"/>
      <c r="K510" s="469"/>
      <c r="L510" s="469"/>
      <c r="M510" s="469"/>
      <c r="N510" s="379"/>
    </row>
    <row r="511" spans="1:14" ht="13.5">
      <c r="A511" s="591"/>
      <c r="B511" s="367" t="s">
        <v>296</v>
      </c>
      <c r="C511" s="360">
        <f>'ANEXO 12'!G86</f>
        <v>71</v>
      </c>
      <c r="D511" s="223"/>
      <c r="E511" s="220"/>
      <c r="F511" s="220"/>
      <c r="G511" s="220"/>
      <c r="H511" s="220"/>
      <c r="I511" s="208"/>
      <c r="J511" s="208"/>
      <c r="K511" s="469"/>
      <c r="L511" s="469"/>
      <c r="M511" s="469"/>
      <c r="N511" s="379"/>
    </row>
    <row r="512" spans="1:14" ht="13.5">
      <c r="A512" s="591"/>
      <c r="B512" s="367" t="s">
        <v>255</v>
      </c>
      <c r="C512" s="360">
        <f>'ANEXO 12'!M86</f>
        <v>71</v>
      </c>
      <c r="D512" s="223"/>
      <c r="E512" s="220"/>
      <c r="F512" s="220"/>
      <c r="G512" s="220"/>
      <c r="H512" s="220"/>
      <c r="I512" s="208"/>
      <c r="J512" s="208"/>
      <c r="K512" s="469"/>
      <c r="L512" s="469"/>
      <c r="M512" s="469"/>
      <c r="N512" s="379"/>
    </row>
    <row r="513" spans="1:14" ht="13.5">
      <c r="A513" s="591"/>
      <c r="B513" s="369" t="s">
        <v>257</v>
      </c>
      <c r="C513" s="372">
        <f>'ANEXO 12'!O86</f>
        <v>71</v>
      </c>
      <c r="D513" s="223"/>
      <c r="E513" s="220"/>
      <c r="F513" s="220"/>
      <c r="G513" s="220"/>
      <c r="H513" s="220"/>
      <c r="I513" s="208"/>
      <c r="J513" s="208"/>
      <c r="K513" s="469"/>
      <c r="L513" s="469"/>
      <c r="M513" s="469"/>
      <c r="N513" s="379"/>
    </row>
    <row r="514" spans="1:14" ht="13.5">
      <c r="A514" s="589">
        <v>72</v>
      </c>
      <c r="B514" s="367" t="s">
        <v>245</v>
      </c>
      <c r="C514" s="396">
        <f>'ANEXO 12'!B87</f>
        <v>72</v>
      </c>
      <c r="D514" s="223"/>
      <c r="E514" s="220"/>
      <c r="F514" s="220"/>
      <c r="G514" s="220"/>
      <c r="H514" s="220"/>
      <c r="I514" s="208"/>
      <c r="J514" s="208"/>
      <c r="K514" s="469"/>
      <c r="L514" s="469"/>
      <c r="M514" s="469"/>
      <c r="N514" s="379"/>
    </row>
    <row r="515" spans="1:14" ht="13.5">
      <c r="A515" s="589"/>
      <c r="B515" s="380" t="s">
        <v>248</v>
      </c>
      <c r="C515" s="397">
        <f>'ANEXO 12'!D87</f>
        <v>72</v>
      </c>
      <c r="D515" s="223"/>
      <c r="E515" s="220"/>
      <c r="F515" s="220"/>
      <c r="G515" s="220"/>
      <c r="H515" s="220"/>
      <c r="I515" s="208"/>
      <c r="J515" s="208"/>
      <c r="K515" s="469"/>
      <c r="L515" s="469"/>
      <c r="M515" s="469"/>
      <c r="N515" s="379"/>
    </row>
    <row r="516" spans="1:14" ht="13.5">
      <c r="A516" s="589"/>
      <c r="B516" s="367" t="s">
        <v>250</v>
      </c>
      <c r="C516" s="397">
        <f>'ANEXO 12'!C87</f>
        <v>72</v>
      </c>
      <c r="D516" s="223"/>
      <c r="E516" s="220"/>
      <c r="F516" s="220"/>
      <c r="G516" s="220"/>
      <c r="H516" s="220"/>
      <c r="I516" s="208"/>
      <c r="J516" s="208"/>
      <c r="K516" s="469"/>
      <c r="L516" s="469"/>
      <c r="M516" s="469"/>
      <c r="N516" s="379"/>
    </row>
    <row r="517" spans="1:14" ht="13.5">
      <c r="A517" s="589"/>
      <c r="B517" s="367" t="s">
        <v>252</v>
      </c>
      <c r="C517" s="360">
        <f>'ANEXO 12'!H87</f>
        <v>72</v>
      </c>
      <c r="D517" s="223"/>
      <c r="E517" s="220"/>
      <c r="F517" s="220"/>
      <c r="G517" s="220"/>
      <c r="H517" s="220"/>
      <c r="I517" s="208"/>
      <c r="J517" s="208"/>
      <c r="K517" s="469"/>
      <c r="L517" s="469"/>
      <c r="M517" s="469"/>
      <c r="N517" s="379"/>
    </row>
    <row r="518" spans="1:14" ht="13.5">
      <c r="A518" s="589"/>
      <c r="B518" s="367" t="s">
        <v>296</v>
      </c>
      <c r="C518" s="360">
        <f>'ANEXO 12'!G87</f>
        <v>72</v>
      </c>
      <c r="D518" s="223"/>
      <c r="E518" s="220"/>
      <c r="F518" s="220"/>
      <c r="G518" s="220"/>
      <c r="H518" s="220"/>
      <c r="I518" s="208"/>
      <c r="J518" s="208"/>
      <c r="K518" s="469"/>
      <c r="L518" s="469"/>
      <c r="M518" s="469"/>
      <c r="N518" s="379"/>
    </row>
    <row r="519" spans="1:14" ht="13.5">
      <c r="A519" s="589"/>
      <c r="B519" s="367" t="s">
        <v>255</v>
      </c>
      <c r="C519" s="360">
        <f>'ANEXO 12'!M87</f>
        <v>72</v>
      </c>
      <c r="D519" s="223"/>
      <c r="E519" s="220"/>
      <c r="F519" s="220"/>
      <c r="G519" s="220"/>
      <c r="H519" s="220"/>
      <c r="I519" s="208"/>
      <c r="J519" s="208"/>
      <c r="K519" s="469"/>
      <c r="L519" s="469"/>
      <c r="M519" s="469"/>
      <c r="N519" s="379"/>
    </row>
    <row r="520" spans="1:14" ht="13.5">
      <c r="A520" s="589"/>
      <c r="B520" s="369" t="s">
        <v>257</v>
      </c>
      <c r="C520" s="372">
        <f>'ANEXO 12'!O87</f>
        <v>72</v>
      </c>
      <c r="D520" s="223"/>
      <c r="E520" s="220"/>
      <c r="F520" s="220"/>
      <c r="G520" s="220"/>
      <c r="H520" s="220"/>
      <c r="I520" s="208"/>
      <c r="J520" s="208"/>
      <c r="K520" s="469"/>
      <c r="L520" s="469"/>
      <c r="M520" s="469"/>
      <c r="N520" s="379"/>
    </row>
    <row r="521" spans="1:14" ht="13.5">
      <c r="A521" s="590">
        <v>73</v>
      </c>
      <c r="B521" s="367" t="s">
        <v>245</v>
      </c>
      <c r="C521" s="396">
        <f>'ANEXO 12'!B88</f>
        <v>73</v>
      </c>
      <c r="D521" s="223"/>
      <c r="E521" s="220"/>
      <c r="F521" s="220"/>
      <c r="G521" s="220"/>
      <c r="H521" s="220"/>
      <c r="I521" s="208"/>
      <c r="J521" s="208"/>
      <c r="K521" s="469"/>
      <c r="L521" s="469"/>
      <c r="M521" s="469"/>
      <c r="N521" s="379"/>
    </row>
    <row r="522" spans="1:14" ht="13.5">
      <c r="A522" s="591"/>
      <c r="B522" s="380" t="s">
        <v>248</v>
      </c>
      <c r="C522" s="397">
        <f>'ANEXO 12'!D88</f>
        <v>73</v>
      </c>
      <c r="D522" s="223"/>
      <c r="E522" s="220"/>
      <c r="F522" s="220"/>
      <c r="G522" s="220"/>
      <c r="H522" s="220"/>
      <c r="I522" s="208"/>
      <c r="J522" s="208"/>
      <c r="K522" s="469"/>
      <c r="L522" s="469"/>
      <c r="M522" s="469"/>
      <c r="N522" s="379"/>
    </row>
    <row r="523" spans="1:14" ht="13.5">
      <c r="A523" s="591"/>
      <c r="B523" s="367" t="s">
        <v>250</v>
      </c>
      <c r="C523" s="397">
        <f>'ANEXO 12'!C88</f>
        <v>73</v>
      </c>
      <c r="D523" s="223"/>
      <c r="E523" s="220"/>
      <c r="F523" s="220"/>
      <c r="G523" s="220"/>
      <c r="H523" s="220"/>
      <c r="I523" s="208"/>
      <c r="J523" s="208"/>
      <c r="K523" s="469"/>
      <c r="L523" s="469"/>
      <c r="M523" s="469"/>
      <c r="N523" s="379"/>
    </row>
    <row r="524" spans="1:14" ht="13.5">
      <c r="A524" s="591"/>
      <c r="B524" s="367" t="s">
        <v>252</v>
      </c>
      <c r="C524" s="360">
        <f>'ANEXO 12'!H88</f>
        <v>73</v>
      </c>
      <c r="D524" s="223"/>
      <c r="E524" s="220"/>
      <c r="F524" s="220"/>
      <c r="G524" s="220"/>
      <c r="H524" s="220"/>
      <c r="I524" s="208"/>
      <c r="J524" s="208"/>
      <c r="K524" s="469"/>
      <c r="L524" s="469"/>
      <c r="M524" s="469"/>
      <c r="N524" s="379"/>
    </row>
    <row r="525" spans="1:14" ht="13.5">
      <c r="A525" s="591"/>
      <c r="B525" s="367" t="s">
        <v>296</v>
      </c>
      <c r="C525" s="360">
        <f>'ANEXO 12'!G88</f>
        <v>73</v>
      </c>
      <c r="D525" s="223"/>
      <c r="E525" s="220"/>
      <c r="F525" s="220"/>
      <c r="G525" s="220"/>
      <c r="H525" s="220"/>
      <c r="I525" s="208"/>
      <c r="J525" s="208"/>
      <c r="K525" s="469"/>
      <c r="L525" s="469"/>
      <c r="M525" s="469"/>
      <c r="N525" s="379"/>
    </row>
    <row r="526" spans="1:14" ht="13.5">
      <c r="A526" s="591"/>
      <c r="B526" s="367" t="s">
        <v>255</v>
      </c>
      <c r="C526" s="360">
        <f>'ANEXO 12'!M88</f>
        <v>73</v>
      </c>
      <c r="D526" s="223"/>
      <c r="E526" s="220"/>
      <c r="F526" s="220"/>
      <c r="G526" s="220"/>
      <c r="H526" s="220"/>
      <c r="I526" s="208"/>
      <c r="J526" s="208"/>
      <c r="K526" s="469"/>
      <c r="L526" s="469"/>
      <c r="M526" s="469"/>
      <c r="N526" s="379"/>
    </row>
    <row r="527" spans="1:14" ht="13.5">
      <c r="A527" s="591"/>
      <c r="B527" s="369" t="s">
        <v>257</v>
      </c>
      <c r="C527" s="372">
        <f>'ANEXO 12'!O88</f>
        <v>73</v>
      </c>
      <c r="D527" s="223"/>
      <c r="E527" s="220"/>
      <c r="F527" s="220"/>
      <c r="G527" s="220"/>
      <c r="H527" s="220"/>
      <c r="I527" s="208"/>
      <c r="J527" s="208"/>
      <c r="K527" s="469"/>
      <c r="L527" s="469"/>
      <c r="M527" s="469"/>
      <c r="N527" s="379"/>
    </row>
    <row r="528" spans="1:14" ht="13.5">
      <c r="A528" s="589">
        <v>74</v>
      </c>
      <c r="B528" s="388" t="s">
        <v>245</v>
      </c>
      <c r="C528" s="396">
        <f>'ANEXO 12'!B89</f>
        <v>74</v>
      </c>
      <c r="D528" s="223"/>
      <c r="E528" s="220"/>
      <c r="F528" s="220"/>
      <c r="G528" s="220"/>
      <c r="H528" s="220"/>
      <c r="I528" s="208"/>
      <c r="J528" s="208"/>
      <c r="K528" s="469"/>
      <c r="L528" s="469"/>
      <c r="M528" s="469"/>
      <c r="N528" s="379"/>
    </row>
    <row r="529" spans="1:14" ht="13.5">
      <c r="A529" s="589"/>
      <c r="B529" s="392" t="s">
        <v>248</v>
      </c>
      <c r="C529" s="397">
        <f>'ANEXO 12'!D89</f>
        <v>74</v>
      </c>
      <c r="D529" s="223"/>
      <c r="E529" s="220"/>
      <c r="F529" s="220"/>
      <c r="G529" s="220"/>
      <c r="H529" s="220"/>
      <c r="I529" s="208"/>
      <c r="J529" s="208"/>
      <c r="K529" s="469"/>
      <c r="L529" s="469"/>
      <c r="M529" s="469"/>
      <c r="N529" s="379"/>
    </row>
    <row r="530" spans="1:14" ht="13.5">
      <c r="A530" s="589"/>
      <c r="B530" s="388" t="s">
        <v>250</v>
      </c>
      <c r="C530" s="397">
        <f>'ANEXO 12'!C89</f>
        <v>74</v>
      </c>
      <c r="D530" s="223"/>
      <c r="E530" s="220"/>
      <c r="F530" s="220"/>
      <c r="G530" s="220"/>
      <c r="H530" s="220"/>
      <c r="I530" s="208"/>
      <c r="J530" s="208"/>
      <c r="K530" s="469"/>
      <c r="L530" s="469"/>
      <c r="M530" s="469"/>
      <c r="N530" s="379"/>
    </row>
    <row r="531" spans="1:14" ht="13.5">
      <c r="A531" s="589"/>
      <c r="B531" s="388" t="s">
        <v>252</v>
      </c>
      <c r="C531" s="360">
        <f>'ANEXO 12'!H89</f>
        <v>74</v>
      </c>
      <c r="D531" s="223"/>
      <c r="E531" s="220"/>
      <c r="F531" s="220"/>
      <c r="G531" s="220"/>
      <c r="H531" s="220"/>
      <c r="I531" s="208"/>
      <c r="J531" s="208"/>
      <c r="K531" s="469"/>
      <c r="L531" s="469"/>
      <c r="M531" s="469"/>
      <c r="N531" s="379"/>
    </row>
    <row r="532" spans="1:14" ht="13.5">
      <c r="A532" s="589"/>
      <c r="B532" s="388" t="s">
        <v>296</v>
      </c>
      <c r="C532" s="360">
        <f>'ANEXO 12'!G89</f>
        <v>74</v>
      </c>
      <c r="D532" s="223"/>
      <c r="E532" s="220"/>
      <c r="F532" s="220"/>
      <c r="G532" s="220"/>
      <c r="H532" s="220"/>
      <c r="I532" s="208"/>
      <c r="J532" s="208"/>
      <c r="K532" s="469"/>
      <c r="L532" s="469"/>
      <c r="M532" s="469"/>
      <c r="N532" s="379"/>
    </row>
    <row r="533" spans="1:14" ht="13.5">
      <c r="A533" s="589"/>
      <c r="B533" s="388" t="s">
        <v>255</v>
      </c>
      <c r="C533" s="360">
        <f>'ANEXO 12'!M89</f>
        <v>74</v>
      </c>
      <c r="D533" s="223"/>
      <c r="E533" s="220"/>
      <c r="F533" s="220"/>
      <c r="G533" s="220"/>
      <c r="H533" s="220"/>
      <c r="I533" s="208"/>
      <c r="J533" s="208"/>
      <c r="K533" s="469"/>
      <c r="L533" s="469"/>
      <c r="M533" s="469"/>
      <c r="N533" s="379"/>
    </row>
    <row r="534" spans="1:14" ht="13.5">
      <c r="A534" s="589"/>
      <c r="B534" s="387" t="s">
        <v>257</v>
      </c>
      <c r="C534" s="372">
        <f>'ANEXO 12'!O89</f>
        <v>74</v>
      </c>
      <c r="D534" s="223"/>
      <c r="E534" s="220"/>
      <c r="F534" s="220"/>
      <c r="G534" s="220"/>
      <c r="H534" s="220"/>
      <c r="I534" s="208"/>
      <c r="J534" s="208"/>
      <c r="K534" s="469"/>
      <c r="L534" s="469"/>
      <c r="M534" s="469"/>
      <c r="N534" s="379"/>
    </row>
    <row r="535" spans="1:14" ht="13.5">
      <c r="A535" s="590">
        <v>75</v>
      </c>
      <c r="B535" s="367" t="s">
        <v>245</v>
      </c>
      <c r="C535" s="396">
        <f>'ANEXO 12'!B90</f>
        <v>75</v>
      </c>
      <c r="D535" s="223"/>
      <c r="E535" s="220"/>
      <c r="F535" s="220"/>
      <c r="G535" s="220"/>
      <c r="H535" s="220"/>
      <c r="I535" s="208"/>
      <c r="J535" s="208"/>
      <c r="K535" s="469"/>
      <c r="L535" s="469"/>
      <c r="M535" s="469"/>
      <c r="N535" s="379"/>
    </row>
    <row r="536" spans="1:14" ht="13.5">
      <c r="A536" s="591"/>
      <c r="B536" s="380" t="s">
        <v>248</v>
      </c>
      <c r="C536" s="397">
        <f>'ANEXO 12'!D90</f>
        <v>75</v>
      </c>
      <c r="D536" s="223"/>
      <c r="E536" s="220"/>
      <c r="F536" s="220"/>
      <c r="G536" s="220"/>
      <c r="H536" s="220"/>
      <c r="I536" s="208"/>
      <c r="J536" s="208"/>
      <c r="K536" s="469"/>
      <c r="L536" s="469"/>
      <c r="M536" s="469"/>
      <c r="N536" s="379"/>
    </row>
    <row r="537" spans="1:14" ht="13.5">
      <c r="A537" s="591"/>
      <c r="B537" s="367" t="s">
        <v>250</v>
      </c>
      <c r="C537" s="397">
        <f>'ANEXO 12'!C90</f>
        <v>75</v>
      </c>
      <c r="D537" s="223"/>
      <c r="E537" s="220"/>
      <c r="F537" s="220"/>
      <c r="G537" s="220"/>
      <c r="H537" s="220"/>
      <c r="I537" s="208"/>
      <c r="J537" s="208"/>
      <c r="K537" s="469"/>
      <c r="L537" s="469"/>
      <c r="M537" s="469"/>
      <c r="N537" s="379"/>
    </row>
    <row r="538" spans="1:14" ht="13.5">
      <c r="A538" s="591"/>
      <c r="B538" s="367" t="s">
        <v>252</v>
      </c>
      <c r="C538" s="360">
        <f>'ANEXO 12'!H90</f>
        <v>75</v>
      </c>
      <c r="D538" s="223"/>
      <c r="E538" s="220"/>
      <c r="F538" s="220"/>
      <c r="G538" s="220"/>
      <c r="H538" s="220"/>
      <c r="I538" s="208"/>
      <c r="J538" s="208"/>
      <c r="K538" s="469"/>
      <c r="L538" s="469"/>
      <c r="M538" s="469"/>
      <c r="N538" s="379"/>
    </row>
    <row r="539" spans="1:14" ht="13.5">
      <c r="A539" s="591"/>
      <c r="B539" s="367" t="s">
        <v>296</v>
      </c>
      <c r="C539" s="360">
        <f>'ANEXO 12'!G90</f>
        <v>75</v>
      </c>
      <c r="D539" s="223"/>
      <c r="E539" s="220"/>
      <c r="F539" s="220"/>
      <c r="G539" s="220"/>
      <c r="H539" s="220"/>
      <c r="I539" s="208"/>
      <c r="J539" s="208"/>
      <c r="K539" s="469"/>
      <c r="L539" s="469"/>
      <c r="M539" s="469"/>
      <c r="N539" s="379"/>
    </row>
    <row r="540" spans="1:14" ht="13.5">
      <c r="A540" s="591"/>
      <c r="B540" s="367" t="s">
        <v>255</v>
      </c>
      <c r="C540" s="360">
        <f>'ANEXO 12'!M90</f>
        <v>75</v>
      </c>
      <c r="D540" s="223"/>
      <c r="E540" s="220"/>
      <c r="F540" s="220"/>
      <c r="G540" s="220"/>
      <c r="H540" s="220"/>
      <c r="I540" s="208"/>
      <c r="J540" s="208"/>
      <c r="K540" s="469"/>
      <c r="L540" s="469"/>
      <c r="M540" s="469"/>
      <c r="N540" s="379"/>
    </row>
    <row r="541" spans="1:14" ht="13.5">
      <c r="A541" s="591"/>
      <c r="B541" s="369" t="s">
        <v>257</v>
      </c>
      <c r="C541" s="372">
        <f>'ANEXO 12'!O91</f>
        <v>76</v>
      </c>
      <c r="D541" s="223"/>
      <c r="E541" s="220"/>
      <c r="F541" s="220"/>
      <c r="G541" s="220"/>
      <c r="H541" s="220"/>
      <c r="I541" s="208"/>
      <c r="J541" s="208"/>
      <c r="K541" s="469"/>
      <c r="L541" s="469"/>
      <c r="M541" s="469"/>
      <c r="N541" s="379"/>
    </row>
    <row r="542" spans="1:14" ht="13.5">
      <c r="A542" s="589">
        <v>76</v>
      </c>
      <c r="B542" s="367" t="s">
        <v>245</v>
      </c>
      <c r="C542" s="396">
        <f>'ANEXO 12'!B91</f>
        <v>76</v>
      </c>
      <c r="D542" s="223"/>
      <c r="E542" s="220"/>
      <c r="F542" s="220"/>
      <c r="G542" s="220"/>
      <c r="H542" s="220"/>
      <c r="I542" s="208"/>
      <c r="J542" s="208"/>
      <c r="K542" s="469"/>
      <c r="L542" s="469"/>
      <c r="M542" s="469"/>
      <c r="N542" s="379"/>
    </row>
    <row r="543" spans="1:14" ht="13.5">
      <c r="A543" s="589"/>
      <c r="B543" s="380" t="s">
        <v>248</v>
      </c>
      <c r="C543" s="397">
        <f>'ANEXO 12'!D91</f>
        <v>76</v>
      </c>
      <c r="D543" s="223"/>
      <c r="E543" s="220"/>
      <c r="F543" s="220"/>
      <c r="G543" s="220"/>
      <c r="H543" s="220"/>
      <c r="I543" s="208"/>
      <c r="J543" s="208"/>
      <c r="K543" s="469"/>
      <c r="L543" s="469"/>
      <c r="M543" s="469"/>
      <c r="N543" s="379"/>
    </row>
    <row r="544" spans="1:14" ht="13.5">
      <c r="A544" s="589"/>
      <c r="B544" s="367" t="s">
        <v>250</v>
      </c>
      <c r="C544" s="397">
        <f>'ANEXO 12'!C91</f>
        <v>76</v>
      </c>
      <c r="D544" s="223"/>
      <c r="E544" s="220"/>
      <c r="F544" s="220"/>
      <c r="G544" s="220"/>
      <c r="H544" s="220"/>
      <c r="I544" s="208"/>
      <c r="J544" s="208"/>
      <c r="K544" s="469"/>
      <c r="L544" s="469"/>
      <c r="M544" s="469"/>
      <c r="N544" s="379"/>
    </row>
    <row r="545" spans="1:14" ht="13.5">
      <c r="A545" s="589"/>
      <c r="B545" s="367" t="s">
        <v>252</v>
      </c>
      <c r="C545" s="360">
        <f>'ANEXO 12'!H91</f>
        <v>76</v>
      </c>
      <c r="D545" s="223"/>
      <c r="E545" s="220"/>
      <c r="F545" s="220"/>
      <c r="G545" s="220"/>
      <c r="H545" s="220"/>
      <c r="I545" s="208"/>
      <c r="J545" s="208"/>
      <c r="K545" s="469"/>
      <c r="L545" s="469"/>
      <c r="M545" s="469"/>
      <c r="N545" s="379"/>
    </row>
    <row r="546" spans="1:14" ht="13.5">
      <c r="A546" s="589"/>
      <c r="B546" s="367" t="s">
        <v>296</v>
      </c>
      <c r="C546" s="360">
        <f>'ANEXO 12'!G91</f>
        <v>76</v>
      </c>
      <c r="D546" s="223"/>
      <c r="E546" s="220"/>
      <c r="F546" s="220"/>
      <c r="G546" s="220"/>
      <c r="H546" s="220"/>
      <c r="I546" s="208"/>
      <c r="J546" s="208"/>
      <c r="K546" s="469"/>
      <c r="L546" s="469"/>
      <c r="M546" s="469"/>
      <c r="N546" s="379"/>
    </row>
    <row r="547" spans="1:14" ht="13.5">
      <c r="A547" s="589"/>
      <c r="B547" s="367" t="s">
        <v>255</v>
      </c>
      <c r="C547" s="360">
        <f>'ANEXO 12'!M91</f>
        <v>76</v>
      </c>
      <c r="D547" s="223"/>
      <c r="E547" s="220"/>
      <c r="F547" s="220"/>
      <c r="G547" s="220"/>
      <c r="H547" s="220"/>
      <c r="I547" s="208"/>
      <c r="J547" s="208"/>
      <c r="K547" s="469"/>
      <c r="L547" s="469"/>
      <c r="M547" s="469"/>
      <c r="N547" s="379"/>
    </row>
    <row r="548" spans="1:14" ht="13.5">
      <c r="A548" s="589"/>
      <c r="B548" s="369" t="s">
        <v>257</v>
      </c>
      <c r="C548" s="372">
        <f>'ANEXO 12'!O91</f>
        <v>76</v>
      </c>
      <c r="D548" s="223"/>
      <c r="E548" s="220"/>
      <c r="F548" s="220"/>
      <c r="G548" s="220"/>
      <c r="H548" s="220"/>
      <c r="I548" s="208"/>
      <c r="J548" s="208"/>
      <c r="K548" s="469"/>
      <c r="L548" s="469"/>
      <c r="M548" s="469"/>
      <c r="N548" s="379"/>
    </row>
    <row r="549" spans="1:14" ht="13.5">
      <c r="A549" s="590">
        <v>77</v>
      </c>
      <c r="B549" s="367" t="s">
        <v>245</v>
      </c>
      <c r="C549" s="396">
        <f>'ANEXO 12'!B92</f>
        <v>77</v>
      </c>
      <c r="D549" s="223"/>
      <c r="E549" s="220"/>
      <c r="F549" s="220"/>
      <c r="G549" s="220"/>
      <c r="H549" s="220"/>
      <c r="I549" s="208"/>
      <c r="J549" s="208"/>
      <c r="K549" s="469"/>
      <c r="L549" s="469"/>
      <c r="M549" s="469"/>
      <c r="N549" s="379"/>
    </row>
    <row r="550" spans="1:14" ht="13.5">
      <c r="A550" s="591"/>
      <c r="B550" s="380" t="s">
        <v>248</v>
      </c>
      <c r="C550" s="397">
        <f>'ANEXO 12'!D92</f>
        <v>77</v>
      </c>
      <c r="D550" s="223"/>
      <c r="E550" s="220"/>
      <c r="F550" s="220"/>
      <c r="G550" s="220"/>
      <c r="H550" s="220"/>
      <c r="I550" s="208"/>
      <c r="J550" s="208"/>
      <c r="K550" s="469"/>
      <c r="L550" s="469"/>
      <c r="M550" s="469"/>
      <c r="N550" s="379"/>
    </row>
    <row r="551" spans="1:14" ht="13.5">
      <c r="A551" s="591"/>
      <c r="B551" s="367" t="s">
        <v>250</v>
      </c>
      <c r="C551" s="397">
        <f>'ANEXO 12'!C92</f>
        <v>77</v>
      </c>
      <c r="D551" s="223"/>
      <c r="E551" s="220"/>
      <c r="F551" s="220"/>
      <c r="G551" s="220"/>
      <c r="H551" s="220"/>
      <c r="I551" s="208"/>
      <c r="J551" s="208"/>
      <c r="K551" s="469"/>
      <c r="L551" s="469"/>
      <c r="M551" s="469"/>
      <c r="N551" s="379"/>
    </row>
    <row r="552" spans="1:14" ht="13.5">
      <c r="A552" s="591"/>
      <c r="B552" s="367" t="s">
        <v>252</v>
      </c>
      <c r="C552" s="360">
        <f>'ANEXO 12'!H92</f>
        <v>77</v>
      </c>
      <c r="D552" s="223"/>
      <c r="E552" s="220"/>
      <c r="F552" s="220"/>
      <c r="G552" s="220"/>
      <c r="H552" s="220"/>
      <c r="I552" s="208"/>
      <c r="J552" s="208"/>
      <c r="K552" s="469"/>
      <c r="L552" s="469"/>
      <c r="M552" s="469"/>
      <c r="N552" s="379"/>
    </row>
    <row r="553" spans="1:14" ht="13.5">
      <c r="A553" s="591"/>
      <c r="B553" s="367" t="s">
        <v>296</v>
      </c>
      <c r="C553" s="360">
        <f>'ANEXO 12'!G92</f>
        <v>77</v>
      </c>
      <c r="D553" s="223"/>
      <c r="E553" s="220"/>
      <c r="F553" s="220"/>
      <c r="G553" s="220"/>
      <c r="H553" s="220"/>
      <c r="I553" s="208"/>
      <c r="J553" s="208"/>
      <c r="K553" s="469"/>
      <c r="L553" s="469"/>
      <c r="M553" s="469"/>
      <c r="N553" s="379"/>
    </row>
    <row r="554" spans="1:14" ht="13.5">
      <c r="A554" s="591"/>
      <c r="B554" s="367" t="s">
        <v>255</v>
      </c>
      <c r="C554" s="360">
        <f>'ANEXO 12'!M92</f>
        <v>77</v>
      </c>
      <c r="D554" s="223"/>
      <c r="E554" s="220"/>
      <c r="F554" s="220"/>
      <c r="G554" s="220"/>
      <c r="H554" s="220"/>
      <c r="I554" s="208"/>
      <c r="J554" s="208"/>
      <c r="K554" s="469"/>
      <c r="L554" s="469"/>
      <c r="M554" s="469"/>
      <c r="N554" s="379"/>
    </row>
    <row r="555" spans="1:14" ht="13.5">
      <c r="A555" s="591"/>
      <c r="B555" s="369" t="s">
        <v>257</v>
      </c>
      <c r="C555" s="372">
        <f>'ANEXO 12'!O92</f>
        <v>77</v>
      </c>
      <c r="D555" s="223"/>
      <c r="E555" s="220"/>
      <c r="F555" s="220"/>
      <c r="G555" s="220"/>
      <c r="H555" s="220"/>
      <c r="I555" s="208"/>
      <c r="J555" s="208"/>
      <c r="K555" s="469"/>
      <c r="L555" s="469"/>
      <c r="M555" s="469"/>
      <c r="N555" s="379"/>
    </row>
    <row r="556" spans="1:14" ht="13.5">
      <c r="A556" s="589">
        <v>78</v>
      </c>
      <c r="B556" s="367" t="s">
        <v>245</v>
      </c>
      <c r="C556" s="396">
        <f>'ANEXO 12'!B93</f>
        <v>78</v>
      </c>
      <c r="D556" s="223"/>
      <c r="E556" s="220"/>
      <c r="F556" s="220"/>
      <c r="G556" s="220"/>
      <c r="H556" s="220"/>
      <c r="I556" s="208"/>
      <c r="J556" s="208"/>
      <c r="K556" s="469"/>
      <c r="L556" s="469"/>
      <c r="M556" s="469"/>
      <c r="N556" s="379"/>
    </row>
    <row r="557" spans="1:14" ht="13.5">
      <c r="A557" s="589"/>
      <c r="B557" s="380" t="s">
        <v>248</v>
      </c>
      <c r="C557" s="397">
        <f>'ANEXO 12'!D93</f>
        <v>78</v>
      </c>
      <c r="D557" s="223"/>
      <c r="E557" s="220"/>
      <c r="F557" s="220"/>
      <c r="G557" s="220"/>
      <c r="H557" s="220"/>
      <c r="I557" s="208"/>
      <c r="J557" s="208"/>
      <c r="K557" s="469"/>
      <c r="L557" s="469"/>
      <c r="M557" s="469"/>
      <c r="N557" s="379"/>
    </row>
    <row r="558" spans="1:14" ht="13.5">
      <c r="A558" s="589"/>
      <c r="B558" s="367" t="s">
        <v>250</v>
      </c>
      <c r="C558" s="397">
        <f>'ANEXO 12'!C93</f>
        <v>78</v>
      </c>
      <c r="D558" s="223"/>
      <c r="E558" s="220"/>
      <c r="F558" s="220"/>
      <c r="G558" s="220"/>
      <c r="H558" s="220"/>
      <c r="I558" s="208"/>
      <c r="J558" s="208"/>
      <c r="K558" s="469"/>
      <c r="L558" s="469"/>
      <c r="M558" s="469"/>
      <c r="N558" s="379"/>
    </row>
    <row r="559" spans="1:14" ht="13.5">
      <c r="A559" s="589"/>
      <c r="B559" s="367" t="s">
        <v>252</v>
      </c>
      <c r="C559" s="360">
        <f>'ANEXO 12'!H93</f>
        <v>78</v>
      </c>
      <c r="D559" s="223"/>
      <c r="E559" s="220"/>
      <c r="F559" s="220"/>
      <c r="G559" s="220"/>
      <c r="H559" s="220"/>
      <c r="I559" s="208"/>
      <c r="J559" s="208"/>
      <c r="K559" s="469"/>
      <c r="L559" s="469"/>
      <c r="M559" s="469"/>
      <c r="N559" s="379"/>
    </row>
    <row r="560" spans="1:14" ht="13.5">
      <c r="A560" s="589"/>
      <c r="B560" s="367" t="s">
        <v>296</v>
      </c>
      <c r="C560" s="360">
        <f>'ANEXO 12'!G93</f>
        <v>78</v>
      </c>
      <c r="D560" s="223"/>
      <c r="E560" s="220"/>
      <c r="F560" s="220"/>
      <c r="G560" s="220"/>
      <c r="H560" s="220"/>
      <c r="I560" s="208"/>
      <c r="J560" s="208"/>
      <c r="K560" s="469"/>
      <c r="L560" s="469"/>
      <c r="M560" s="469"/>
      <c r="N560" s="379"/>
    </row>
    <row r="561" spans="1:14" ht="13.5">
      <c r="A561" s="589"/>
      <c r="B561" s="367" t="s">
        <v>255</v>
      </c>
      <c r="C561" s="360">
        <f>'ANEXO 12'!M93</f>
        <v>78</v>
      </c>
      <c r="D561" s="223"/>
      <c r="E561" s="220"/>
      <c r="F561" s="220"/>
      <c r="G561" s="220"/>
      <c r="H561" s="220"/>
      <c r="I561" s="208"/>
      <c r="J561" s="208"/>
      <c r="K561" s="469"/>
      <c r="L561" s="469"/>
      <c r="M561" s="469"/>
      <c r="N561" s="379"/>
    </row>
    <row r="562" spans="1:14" ht="13.5">
      <c r="A562" s="589"/>
      <c r="B562" s="369" t="s">
        <v>257</v>
      </c>
      <c r="C562" s="372">
        <f>'ANEXO 12'!O93</f>
        <v>78</v>
      </c>
      <c r="D562" s="223"/>
      <c r="E562" s="220"/>
      <c r="F562" s="220"/>
      <c r="G562" s="220"/>
      <c r="H562" s="220"/>
      <c r="I562" s="208"/>
      <c r="J562" s="208"/>
      <c r="K562" s="469"/>
      <c r="L562" s="469"/>
      <c r="M562" s="469"/>
      <c r="N562" s="379"/>
    </row>
    <row r="563" spans="1:14" ht="13.5">
      <c r="A563" s="590">
        <v>79</v>
      </c>
      <c r="B563" s="367" t="s">
        <v>245</v>
      </c>
      <c r="C563" s="396">
        <f>'ANEXO 12'!B94</f>
        <v>79</v>
      </c>
      <c r="D563" s="223"/>
      <c r="E563" s="220"/>
      <c r="F563" s="220"/>
      <c r="G563" s="220"/>
      <c r="H563" s="220"/>
      <c r="I563" s="208"/>
      <c r="J563" s="208"/>
      <c r="K563" s="469"/>
      <c r="L563" s="469"/>
      <c r="M563" s="469"/>
      <c r="N563" s="379"/>
    </row>
    <row r="564" spans="1:14" ht="13.5">
      <c r="A564" s="591"/>
      <c r="B564" s="380" t="s">
        <v>248</v>
      </c>
      <c r="C564" s="397">
        <f>'ANEXO 12'!D94</f>
        <v>79</v>
      </c>
      <c r="D564" s="223"/>
      <c r="E564" s="220"/>
      <c r="F564" s="220"/>
      <c r="G564" s="220"/>
      <c r="H564" s="220"/>
      <c r="I564" s="208"/>
      <c r="J564" s="208"/>
      <c r="K564" s="469"/>
      <c r="L564" s="469"/>
      <c r="M564" s="469"/>
      <c r="N564" s="379"/>
    </row>
    <row r="565" spans="1:14" ht="13.5">
      <c r="A565" s="591"/>
      <c r="B565" s="367" t="s">
        <v>250</v>
      </c>
      <c r="C565" s="397">
        <f>'ANEXO 12'!C94</f>
        <v>79</v>
      </c>
      <c r="D565" s="223"/>
      <c r="E565" s="220"/>
      <c r="F565" s="220"/>
      <c r="G565" s="220"/>
      <c r="H565" s="220"/>
      <c r="I565" s="208"/>
      <c r="J565" s="208"/>
      <c r="K565" s="469"/>
      <c r="L565" s="469"/>
      <c r="M565" s="469"/>
      <c r="N565" s="379"/>
    </row>
    <row r="566" spans="1:14" ht="13.5">
      <c r="A566" s="591"/>
      <c r="B566" s="367" t="s">
        <v>252</v>
      </c>
      <c r="C566" s="360">
        <f>'ANEXO 12'!H94</f>
        <v>79</v>
      </c>
      <c r="D566" s="223"/>
      <c r="E566" s="220"/>
      <c r="F566" s="220"/>
      <c r="G566" s="220"/>
      <c r="H566" s="220"/>
      <c r="I566" s="208"/>
      <c r="J566" s="208"/>
      <c r="K566" s="469"/>
      <c r="L566" s="469"/>
      <c r="M566" s="469"/>
      <c r="N566" s="379"/>
    </row>
    <row r="567" spans="1:14" ht="13.5">
      <c r="A567" s="591"/>
      <c r="B567" s="367" t="s">
        <v>296</v>
      </c>
      <c r="C567" s="360">
        <f>'ANEXO 12'!G94</f>
        <v>79</v>
      </c>
      <c r="D567" s="223"/>
      <c r="E567" s="220"/>
      <c r="F567" s="220"/>
      <c r="G567" s="220"/>
      <c r="H567" s="220"/>
      <c r="I567" s="208"/>
      <c r="J567" s="208"/>
      <c r="K567" s="469"/>
      <c r="L567" s="469"/>
      <c r="M567" s="469"/>
      <c r="N567" s="379"/>
    </row>
    <row r="568" spans="1:14" ht="13.5">
      <c r="A568" s="591"/>
      <c r="B568" s="367" t="s">
        <v>255</v>
      </c>
      <c r="C568" s="360">
        <f>'ANEXO 12'!M94</f>
        <v>79</v>
      </c>
      <c r="D568" s="223"/>
      <c r="E568" s="220"/>
      <c r="F568" s="220"/>
      <c r="G568" s="220"/>
      <c r="H568" s="220"/>
      <c r="I568" s="208"/>
      <c r="J568" s="208"/>
      <c r="K568" s="469"/>
      <c r="L568" s="469"/>
      <c r="M568" s="469"/>
      <c r="N568" s="379"/>
    </row>
    <row r="569" spans="1:14" ht="13.5">
      <c r="A569" s="591"/>
      <c r="B569" s="369" t="s">
        <v>257</v>
      </c>
      <c r="C569" s="372">
        <f>'ANEXO 12'!O94</f>
        <v>79</v>
      </c>
      <c r="D569" s="223"/>
      <c r="E569" s="220"/>
      <c r="F569" s="220"/>
      <c r="G569" s="220"/>
      <c r="H569" s="220"/>
      <c r="I569" s="208"/>
      <c r="J569" s="208"/>
      <c r="K569" s="469"/>
      <c r="L569" s="469"/>
      <c r="M569" s="469"/>
      <c r="N569" s="379"/>
    </row>
    <row r="570" spans="1:14" ht="13.5">
      <c r="A570" s="589">
        <v>80</v>
      </c>
      <c r="B570" s="367" t="s">
        <v>245</v>
      </c>
      <c r="C570" s="396">
        <f>'ANEXO 12'!B95</f>
        <v>80</v>
      </c>
      <c r="D570" s="223"/>
      <c r="E570" s="220"/>
      <c r="F570" s="220"/>
      <c r="G570" s="220"/>
      <c r="H570" s="220"/>
      <c r="I570" s="208"/>
      <c r="J570" s="208"/>
      <c r="K570" s="469"/>
      <c r="L570" s="469"/>
      <c r="M570" s="469"/>
      <c r="N570" s="379"/>
    </row>
    <row r="571" spans="1:14" ht="13.5">
      <c r="A571" s="589"/>
      <c r="B571" s="380" t="s">
        <v>248</v>
      </c>
      <c r="C571" s="397">
        <f>'ANEXO 12'!D95</f>
        <v>80</v>
      </c>
      <c r="D571" s="223"/>
      <c r="E571" s="220"/>
      <c r="F571" s="220"/>
      <c r="G571" s="220"/>
      <c r="H571" s="220"/>
      <c r="I571" s="208"/>
      <c r="J571" s="208"/>
      <c r="K571" s="469"/>
      <c r="L571" s="469"/>
      <c r="M571" s="469"/>
      <c r="N571" s="379"/>
    </row>
    <row r="572" spans="1:14" ht="13.5">
      <c r="A572" s="589"/>
      <c r="B572" s="367" t="s">
        <v>250</v>
      </c>
      <c r="C572" s="397">
        <f>'ANEXO 12'!C95</f>
        <v>80</v>
      </c>
      <c r="D572" s="223"/>
      <c r="E572" s="220"/>
      <c r="F572" s="220"/>
      <c r="G572" s="220"/>
      <c r="H572" s="220"/>
      <c r="I572" s="208"/>
      <c r="J572" s="208"/>
      <c r="K572" s="469"/>
      <c r="L572" s="469"/>
      <c r="M572" s="469"/>
      <c r="N572" s="379"/>
    </row>
    <row r="573" spans="1:14" ht="13.5">
      <c r="A573" s="589"/>
      <c r="B573" s="367" t="s">
        <v>252</v>
      </c>
      <c r="C573" s="360">
        <f>'ANEXO 12'!H95</f>
        <v>80</v>
      </c>
      <c r="D573" s="223"/>
      <c r="E573" s="220"/>
      <c r="F573" s="220"/>
      <c r="G573" s="220"/>
      <c r="H573" s="220"/>
      <c r="I573" s="208"/>
      <c r="J573" s="208"/>
      <c r="K573" s="469"/>
      <c r="L573" s="469"/>
      <c r="M573" s="469"/>
      <c r="N573" s="379"/>
    </row>
    <row r="574" spans="1:14" ht="13.5">
      <c r="A574" s="589"/>
      <c r="B574" s="367" t="s">
        <v>296</v>
      </c>
      <c r="C574" s="360">
        <f>'ANEXO 12'!G95</f>
        <v>80</v>
      </c>
      <c r="D574" s="223"/>
      <c r="E574" s="220"/>
      <c r="F574" s="220"/>
      <c r="G574" s="220"/>
      <c r="H574" s="220"/>
      <c r="I574" s="208"/>
      <c r="J574" s="208"/>
      <c r="K574" s="469"/>
      <c r="L574" s="469"/>
      <c r="M574" s="469"/>
      <c r="N574" s="379"/>
    </row>
    <row r="575" spans="1:14" ht="13.5">
      <c r="A575" s="589"/>
      <c r="B575" s="367" t="s">
        <v>255</v>
      </c>
      <c r="C575" s="360">
        <f>'ANEXO 12'!M95</f>
        <v>80</v>
      </c>
      <c r="D575" s="223"/>
      <c r="E575" s="220"/>
      <c r="F575" s="220"/>
      <c r="G575" s="220"/>
      <c r="H575" s="220"/>
      <c r="I575" s="208"/>
      <c r="J575" s="208"/>
      <c r="K575" s="469"/>
      <c r="L575" s="469"/>
      <c r="M575" s="469"/>
      <c r="N575" s="379"/>
    </row>
    <row r="576" spans="1:14" ht="13.5">
      <c r="A576" s="589"/>
      <c r="B576" s="369" t="s">
        <v>257</v>
      </c>
      <c r="C576" s="372">
        <f>'ANEXO 12'!O95</f>
        <v>80</v>
      </c>
      <c r="D576" s="223"/>
      <c r="E576" s="220"/>
      <c r="F576" s="220"/>
      <c r="G576" s="220"/>
      <c r="H576" s="220"/>
      <c r="I576" s="208"/>
      <c r="J576" s="208"/>
      <c r="K576" s="469"/>
      <c r="L576" s="469"/>
      <c r="M576" s="469"/>
      <c r="N576" s="379"/>
    </row>
    <row r="577" spans="1:14" ht="13.5">
      <c r="A577" s="590">
        <v>81</v>
      </c>
      <c r="B577" s="367" t="s">
        <v>245</v>
      </c>
      <c r="C577" s="396">
        <f>'ANEXO 12'!B96</f>
        <v>81</v>
      </c>
      <c r="D577" s="223"/>
      <c r="E577" s="220"/>
      <c r="F577" s="220"/>
      <c r="G577" s="220"/>
      <c r="H577" s="220"/>
      <c r="I577" s="208"/>
      <c r="J577" s="208"/>
      <c r="K577" s="469"/>
      <c r="L577" s="469"/>
      <c r="M577" s="469"/>
      <c r="N577" s="379"/>
    </row>
    <row r="578" spans="1:14" ht="13.5">
      <c r="A578" s="591"/>
      <c r="B578" s="380" t="s">
        <v>248</v>
      </c>
      <c r="C578" s="397">
        <f>'ANEXO 12'!D96</f>
        <v>81</v>
      </c>
      <c r="D578" s="223"/>
      <c r="E578" s="220"/>
      <c r="F578" s="220"/>
      <c r="G578" s="220"/>
      <c r="H578" s="220"/>
      <c r="I578" s="208"/>
      <c r="J578" s="208"/>
      <c r="K578" s="469"/>
      <c r="L578" s="469"/>
      <c r="M578" s="469"/>
      <c r="N578" s="379"/>
    </row>
    <row r="579" spans="1:14" ht="13.5">
      <c r="A579" s="591"/>
      <c r="B579" s="367" t="s">
        <v>250</v>
      </c>
      <c r="C579" s="397">
        <f>'ANEXO 12'!C96</f>
        <v>81</v>
      </c>
      <c r="D579" s="223"/>
      <c r="E579" s="220"/>
      <c r="F579" s="220"/>
      <c r="G579" s="220"/>
      <c r="H579" s="220"/>
      <c r="I579" s="208"/>
      <c r="J579" s="208"/>
      <c r="K579" s="469"/>
      <c r="L579" s="469"/>
      <c r="M579" s="469"/>
      <c r="N579" s="379"/>
    </row>
    <row r="580" spans="1:14" ht="13.5">
      <c r="A580" s="591"/>
      <c r="B580" s="367" t="s">
        <v>252</v>
      </c>
      <c r="C580" s="360">
        <f>'ANEXO 12'!H96</f>
        <v>81</v>
      </c>
      <c r="D580" s="223"/>
      <c r="E580" s="220"/>
      <c r="F580" s="220"/>
      <c r="G580" s="220"/>
      <c r="H580" s="220"/>
      <c r="I580" s="208"/>
      <c r="J580" s="208"/>
      <c r="K580" s="469"/>
      <c r="L580" s="469"/>
      <c r="M580" s="469"/>
      <c r="N580" s="379"/>
    </row>
    <row r="581" spans="1:14" ht="13.5">
      <c r="A581" s="591"/>
      <c r="B581" s="367" t="s">
        <v>296</v>
      </c>
      <c r="C581" s="360">
        <f>'ANEXO 12'!G96</f>
        <v>81</v>
      </c>
      <c r="D581" s="223"/>
      <c r="E581" s="220"/>
      <c r="F581" s="220"/>
      <c r="G581" s="220"/>
      <c r="H581" s="220"/>
      <c r="I581" s="208"/>
      <c r="J581" s="208"/>
      <c r="K581" s="469"/>
      <c r="L581" s="469"/>
      <c r="M581" s="469"/>
      <c r="N581" s="379"/>
    </row>
    <row r="582" spans="1:14" ht="13.5">
      <c r="A582" s="591"/>
      <c r="B582" s="367" t="s">
        <v>255</v>
      </c>
      <c r="C582" s="360">
        <f>'ANEXO 12'!M96</f>
        <v>81</v>
      </c>
      <c r="D582" s="223"/>
      <c r="E582" s="220"/>
      <c r="F582" s="220"/>
      <c r="G582" s="220"/>
      <c r="H582" s="220"/>
      <c r="I582" s="208"/>
      <c r="J582" s="208"/>
      <c r="K582" s="469"/>
      <c r="L582" s="469"/>
      <c r="M582" s="469"/>
      <c r="N582" s="379"/>
    </row>
    <row r="583" spans="1:14" ht="13.5">
      <c r="A583" s="591"/>
      <c r="B583" s="369" t="s">
        <v>257</v>
      </c>
      <c r="C583" s="372">
        <f>'ANEXO 12'!O96</f>
        <v>81</v>
      </c>
      <c r="D583" s="223"/>
      <c r="E583" s="220"/>
      <c r="F583" s="220"/>
      <c r="G583" s="220"/>
      <c r="H583" s="220"/>
      <c r="I583" s="208"/>
      <c r="J583" s="208"/>
      <c r="K583" s="469"/>
      <c r="L583" s="469"/>
      <c r="M583" s="469"/>
      <c r="N583" s="379"/>
    </row>
    <row r="584" spans="1:14" ht="13.5">
      <c r="A584" s="589">
        <v>82</v>
      </c>
      <c r="B584" s="367" t="s">
        <v>245</v>
      </c>
      <c r="C584" s="396">
        <f>'ANEXO 12'!B97</f>
        <v>82</v>
      </c>
      <c r="D584" s="223"/>
      <c r="E584" s="220"/>
      <c r="F584" s="220"/>
      <c r="G584" s="220"/>
      <c r="H584" s="220"/>
      <c r="I584" s="208"/>
      <c r="J584" s="208"/>
      <c r="K584" s="469"/>
      <c r="L584" s="469"/>
      <c r="M584" s="469"/>
      <c r="N584" s="379"/>
    </row>
    <row r="585" spans="1:14" ht="13.5">
      <c r="A585" s="589"/>
      <c r="B585" s="380" t="s">
        <v>248</v>
      </c>
      <c r="C585" s="397">
        <f>'ANEXO 12'!D97</f>
        <v>82</v>
      </c>
      <c r="D585" s="223"/>
      <c r="E585" s="220"/>
      <c r="F585" s="220"/>
      <c r="G585" s="220"/>
      <c r="H585" s="220"/>
      <c r="I585" s="208"/>
      <c r="J585" s="208"/>
      <c r="K585" s="469"/>
      <c r="L585" s="469"/>
      <c r="M585" s="469"/>
      <c r="N585" s="379"/>
    </row>
    <row r="586" spans="1:14" ht="13.5">
      <c r="A586" s="589"/>
      <c r="B586" s="367" t="s">
        <v>250</v>
      </c>
      <c r="C586" s="397">
        <f>'ANEXO 12'!C97</f>
        <v>82</v>
      </c>
      <c r="D586" s="223"/>
      <c r="E586" s="220"/>
      <c r="F586" s="220"/>
      <c r="G586" s="220"/>
      <c r="H586" s="220"/>
      <c r="I586" s="208"/>
      <c r="J586" s="208"/>
      <c r="K586" s="469"/>
      <c r="L586" s="469"/>
      <c r="M586" s="469"/>
      <c r="N586" s="379"/>
    </row>
    <row r="587" spans="1:14" ht="13.5">
      <c r="A587" s="589"/>
      <c r="B587" s="367" t="s">
        <v>252</v>
      </c>
      <c r="C587" s="360">
        <f>'ANEXO 12'!H97</f>
        <v>82</v>
      </c>
      <c r="D587" s="223"/>
      <c r="E587" s="220"/>
      <c r="F587" s="220"/>
      <c r="G587" s="220"/>
      <c r="H587" s="220"/>
      <c r="I587" s="208"/>
      <c r="J587" s="208"/>
      <c r="K587" s="469"/>
      <c r="L587" s="469"/>
      <c r="M587" s="469"/>
      <c r="N587" s="379"/>
    </row>
    <row r="588" spans="1:14" ht="13.5">
      <c r="A588" s="589"/>
      <c r="B588" s="367" t="s">
        <v>296</v>
      </c>
      <c r="C588" s="360">
        <f>'ANEXO 12'!G97</f>
        <v>82</v>
      </c>
      <c r="D588" s="223"/>
      <c r="E588" s="220"/>
      <c r="F588" s="220"/>
      <c r="G588" s="220"/>
      <c r="H588" s="220"/>
      <c r="I588" s="208"/>
      <c r="J588" s="208"/>
      <c r="K588" s="469"/>
      <c r="L588" s="469"/>
      <c r="M588" s="469"/>
      <c r="N588" s="379"/>
    </row>
    <row r="589" spans="1:14" ht="13.5">
      <c r="A589" s="589"/>
      <c r="B589" s="367" t="s">
        <v>255</v>
      </c>
      <c r="C589" s="360">
        <f>'ANEXO 12'!M97</f>
        <v>82</v>
      </c>
      <c r="D589" s="223"/>
      <c r="E589" s="220"/>
      <c r="F589" s="220"/>
      <c r="G589" s="220"/>
      <c r="H589" s="220"/>
      <c r="I589" s="208"/>
      <c r="J589" s="208"/>
      <c r="K589" s="469"/>
      <c r="L589" s="469"/>
      <c r="M589" s="469"/>
      <c r="N589" s="379"/>
    </row>
    <row r="590" spans="1:14" ht="13.5">
      <c r="A590" s="589"/>
      <c r="B590" s="369" t="s">
        <v>257</v>
      </c>
      <c r="C590" s="372">
        <f>'ANEXO 12'!O97</f>
        <v>82</v>
      </c>
      <c r="D590" s="223"/>
      <c r="E590" s="220"/>
      <c r="F590" s="220"/>
      <c r="G590" s="220"/>
      <c r="H590" s="220"/>
      <c r="I590" s="208"/>
      <c r="J590" s="208"/>
      <c r="K590" s="469"/>
      <c r="L590" s="469"/>
      <c r="M590" s="469"/>
      <c r="N590" s="379"/>
    </row>
    <row r="591" spans="1:14" ht="13.5">
      <c r="A591" s="590">
        <v>83</v>
      </c>
      <c r="B591" s="367" t="s">
        <v>245</v>
      </c>
      <c r="C591" s="396">
        <f>'ANEXO 12'!B98</f>
        <v>83</v>
      </c>
      <c r="D591" s="223"/>
      <c r="E591" s="220"/>
      <c r="F591" s="220"/>
      <c r="G591" s="220"/>
      <c r="H591" s="220"/>
      <c r="I591" s="208"/>
      <c r="J591" s="208"/>
      <c r="K591" s="469"/>
      <c r="L591" s="469"/>
      <c r="M591" s="469"/>
      <c r="N591" s="379"/>
    </row>
    <row r="592" spans="1:14" ht="13.5">
      <c r="A592" s="591"/>
      <c r="B592" s="380" t="s">
        <v>248</v>
      </c>
      <c r="C592" s="397">
        <f>'ANEXO 12'!D98</f>
        <v>83</v>
      </c>
      <c r="D592" s="223"/>
      <c r="E592" s="220"/>
      <c r="F592" s="220"/>
      <c r="G592" s="220"/>
      <c r="H592" s="220"/>
      <c r="I592" s="208"/>
      <c r="J592" s="208"/>
      <c r="K592" s="469"/>
      <c r="L592" s="469"/>
      <c r="M592" s="469"/>
      <c r="N592" s="379"/>
    </row>
    <row r="593" spans="1:14" ht="13.5">
      <c r="A593" s="591"/>
      <c r="B593" s="367" t="s">
        <v>250</v>
      </c>
      <c r="C593" s="397">
        <f>'ANEXO 12'!C98</f>
        <v>83</v>
      </c>
      <c r="D593" s="223"/>
      <c r="E593" s="220"/>
      <c r="F593" s="220"/>
      <c r="G593" s="220"/>
      <c r="H593" s="220"/>
      <c r="I593" s="208"/>
      <c r="J593" s="208"/>
      <c r="K593" s="469"/>
      <c r="L593" s="469"/>
      <c r="M593" s="469"/>
      <c r="N593" s="379"/>
    </row>
    <row r="594" spans="1:14" ht="13.5">
      <c r="A594" s="591"/>
      <c r="B594" s="367" t="s">
        <v>252</v>
      </c>
      <c r="C594" s="360">
        <f>'ANEXO 12'!H98</f>
        <v>83</v>
      </c>
      <c r="D594" s="223"/>
      <c r="E594" s="220"/>
      <c r="F594" s="220"/>
      <c r="G594" s="220"/>
      <c r="H594" s="220"/>
      <c r="I594" s="208"/>
      <c r="J594" s="208"/>
      <c r="K594" s="469"/>
      <c r="L594" s="469"/>
      <c r="M594" s="469"/>
      <c r="N594" s="379"/>
    </row>
    <row r="595" spans="1:14" ht="13.5">
      <c r="A595" s="591"/>
      <c r="B595" s="367" t="s">
        <v>296</v>
      </c>
      <c r="C595" s="360">
        <f>'ANEXO 12'!G98</f>
        <v>83</v>
      </c>
      <c r="D595" s="223"/>
      <c r="E595" s="220"/>
      <c r="F595" s="220"/>
      <c r="G595" s="220"/>
      <c r="H595" s="220"/>
      <c r="I595" s="208"/>
      <c r="J595" s="208"/>
      <c r="K595" s="469"/>
      <c r="L595" s="469"/>
      <c r="M595" s="469"/>
      <c r="N595" s="379"/>
    </row>
    <row r="596" spans="1:14" ht="13.5">
      <c r="A596" s="591"/>
      <c r="B596" s="367" t="s">
        <v>255</v>
      </c>
      <c r="C596" s="360">
        <f>'ANEXO 12'!M98</f>
        <v>83</v>
      </c>
      <c r="D596" s="223"/>
      <c r="E596" s="220"/>
      <c r="F596" s="220"/>
      <c r="G596" s="220"/>
      <c r="H596" s="220"/>
      <c r="I596" s="208"/>
      <c r="J596" s="208"/>
      <c r="K596" s="469"/>
      <c r="L596" s="469"/>
      <c r="M596" s="469"/>
      <c r="N596" s="379"/>
    </row>
    <row r="597" spans="1:14" ht="13.5">
      <c r="A597" s="591"/>
      <c r="B597" s="369" t="s">
        <v>257</v>
      </c>
      <c r="C597" s="372">
        <f>'ANEXO 12'!O98</f>
        <v>83</v>
      </c>
      <c r="D597" s="223"/>
      <c r="E597" s="220"/>
      <c r="F597" s="220"/>
      <c r="G597" s="220"/>
      <c r="H597" s="220"/>
      <c r="I597" s="208"/>
      <c r="J597" s="208"/>
      <c r="K597" s="469"/>
      <c r="L597" s="469"/>
      <c r="M597" s="469"/>
      <c r="N597" s="379"/>
    </row>
    <row r="598" spans="1:14" ht="13.5">
      <c r="A598" s="589">
        <v>84</v>
      </c>
      <c r="B598" s="367" t="s">
        <v>245</v>
      </c>
      <c r="C598" s="396">
        <f>'ANEXO 12'!B99</f>
        <v>84</v>
      </c>
      <c r="D598" s="223"/>
      <c r="E598" s="220"/>
      <c r="F598" s="220"/>
      <c r="G598" s="220"/>
      <c r="H598" s="220"/>
      <c r="I598" s="208"/>
      <c r="J598" s="208"/>
      <c r="K598" s="469"/>
      <c r="L598" s="469"/>
      <c r="M598" s="469"/>
      <c r="N598" s="379"/>
    </row>
    <row r="599" spans="1:14" ht="13.5">
      <c r="A599" s="589"/>
      <c r="B599" s="380" t="s">
        <v>248</v>
      </c>
      <c r="C599" s="397">
        <f>'ANEXO 12'!D99</f>
        <v>84</v>
      </c>
      <c r="D599" s="223"/>
      <c r="E599" s="220"/>
      <c r="F599" s="220"/>
      <c r="G599" s="220"/>
      <c r="H599" s="220"/>
      <c r="I599" s="208"/>
      <c r="J599" s="208"/>
      <c r="K599" s="469"/>
      <c r="L599" s="469"/>
      <c r="M599" s="469"/>
      <c r="N599" s="379"/>
    </row>
    <row r="600" spans="1:14" ht="13.5">
      <c r="A600" s="589"/>
      <c r="B600" s="367" t="s">
        <v>250</v>
      </c>
      <c r="C600" s="397">
        <f>'ANEXO 12'!C99</f>
        <v>84</v>
      </c>
      <c r="D600" s="223"/>
      <c r="E600" s="220"/>
      <c r="F600" s="220"/>
      <c r="G600" s="220"/>
      <c r="H600" s="220"/>
      <c r="I600" s="208"/>
      <c r="J600" s="208"/>
      <c r="K600" s="469"/>
      <c r="L600" s="469"/>
      <c r="M600" s="469"/>
      <c r="N600" s="379"/>
    </row>
    <row r="601" spans="1:14" ht="13.5">
      <c r="A601" s="589"/>
      <c r="B601" s="367" t="s">
        <v>252</v>
      </c>
      <c r="C601" s="360">
        <f>'ANEXO 12'!H99</f>
        <v>84</v>
      </c>
      <c r="D601" s="223"/>
      <c r="E601" s="220"/>
      <c r="F601" s="220"/>
      <c r="G601" s="220"/>
      <c r="H601" s="220"/>
      <c r="I601" s="208"/>
      <c r="J601" s="208"/>
      <c r="K601" s="469"/>
      <c r="L601" s="469"/>
      <c r="M601" s="469"/>
      <c r="N601" s="379"/>
    </row>
    <row r="602" spans="1:14" ht="13.5">
      <c r="A602" s="589"/>
      <c r="B602" s="367" t="s">
        <v>296</v>
      </c>
      <c r="C602" s="360">
        <f>'ANEXO 12'!G99</f>
        <v>84</v>
      </c>
      <c r="D602" s="223"/>
      <c r="E602" s="220"/>
      <c r="F602" s="220"/>
      <c r="G602" s="220"/>
      <c r="H602" s="220"/>
      <c r="I602" s="208"/>
      <c r="J602" s="208"/>
      <c r="K602" s="469"/>
      <c r="L602" s="469"/>
      <c r="M602" s="469"/>
      <c r="N602" s="379"/>
    </row>
    <row r="603" spans="1:14" ht="13.5">
      <c r="A603" s="589"/>
      <c r="B603" s="367" t="s">
        <v>255</v>
      </c>
      <c r="C603" s="360">
        <f>'ANEXO 12'!M99</f>
        <v>84</v>
      </c>
      <c r="D603" s="223"/>
      <c r="E603" s="220"/>
      <c r="F603" s="220"/>
      <c r="G603" s="220"/>
      <c r="H603" s="220"/>
      <c r="I603" s="208"/>
      <c r="J603" s="208"/>
      <c r="K603" s="469"/>
      <c r="L603" s="469"/>
      <c r="M603" s="469"/>
      <c r="N603" s="379"/>
    </row>
    <row r="604" spans="1:14" ht="13.5">
      <c r="A604" s="589"/>
      <c r="B604" s="369" t="s">
        <v>257</v>
      </c>
      <c r="C604" s="372">
        <f>'ANEXO 12'!O99</f>
        <v>84</v>
      </c>
      <c r="D604" s="223"/>
      <c r="E604" s="220"/>
      <c r="F604" s="220"/>
      <c r="G604" s="220"/>
      <c r="H604" s="220"/>
      <c r="I604" s="208"/>
      <c r="J604" s="208"/>
      <c r="K604" s="469"/>
      <c r="L604" s="469"/>
      <c r="M604" s="469"/>
      <c r="N604" s="379"/>
    </row>
    <row r="605" spans="1:14" ht="13.5">
      <c r="A605" s="590">
        <v>85</v>
      </c>
      <c r="B605" s="367" t="s">
        <v>245</v>
      </c>
      <c r="C605" s="396">
        <f>'ANEXO 12'!B100</f>
        <v>85</v>
      </c>
      <c r="D605" s="223"/>
      <c r="E605" s="220"/>
      <c r="F605" s="220"/>
      <c r="G605" s="220"/>
      <c r="H605" s="220"/>
      <c r="I605" s="208"/>
      <c r="J605" s="208"/>
      <c r="K605" s="469"/>
      <c r="L605" s="469"/>
      <c r="M605" s="469"/>
      <c r="N605" s="379"/>
    </row>
    <row r="606" spans="1:14" ht="13.5">
      <c r="A606" s="591"/>
      <c r="B606" s="380" t="s">
        <v>248</v>
      </c>
      <c r="C606" s="397">
        <f>'ANEXO 12'!D100</f>
        <v>85</v>
      </c>
      <c r="D606" s="223"/>
      <c r="E606" s="220"/>
      <c r="F606" s="220"/>
      <c r="G606" s="220"/>
      <c r="H606" s="220"/>
      <c r="I606" s="208"/>
      <c r="J606" s="208"/>
      <c r="K606" s="469"/>
      <c r="L606" s="469"/>
      <c r="M606" s="469"/>
      <c r="N606" s="379"/>
    </row>
    <row r="607" spans="1:14" ht="13.5">
      <c r="A607" s="591"/>
      <c r="B607" s="367" t="s">
        <v>250</v>
      </c>
      <c r="C607" s="397">
        <f>'ANEXO 12'!C100</f>
        <v>85</v>
      </c>
      <c r="D607" s="223"/>
      <c r="E607" s="220"/>
      <c r="F607" s="220"/>
      <c r="G607" s="220"/>
      <c r="H607" s="220"/>
      <c r="I607" s="208"/>
      <c r="J607" s="208"/>
      <c r="K607" s="469"/>
      <c r="L607" s="469"/>
      <c r="M607" s="469"/>
      <c r="N607" s="379"/>
    </row>
    <row r="608" spans="1:14" ht="13.5">
      <c r="A608" s="591"/>
      <c r="B608" s="367" t="s">
        <v>252</v>
      </c>
      <c r="C608" s="360">
        <f>'ANEXO 12'!H100</f>
        <v>85</v>
      </c>
      <c r="D608" s="223"/>
      <c r="E608" s="220"/>
      <c r="F608" s="220"/>
      <c r="G608" s="220"/>
      <c r="H608" s="220"/>
      <c r="I608" s="208"/>
      <c r="J608" s="208"/>
      <c r="K608" s="469"/>
      <c r="L608" s="469"/>
      <c r="M608" s="469"/>
      <c r="N608" s="379"/>
    </row>
    <row r="609" spans="1:14" ht="13.5">
      <c r="A609" s="591"/>
      <c r="B609" s="367" t="s">
        <v>296</v>
      </c>
      <c r="C609" s="360">
        <f>'ANEXO 12'!G100</f>
        <v>85</v>
      </c>
      <c r="D609" s="223"/>
      <c r="E609" s="220"/>
      <c r="F609" s="220"/>
      <c r="G609" s="220"/>
      <c r="H609" s="220"/>
      <c r="I609" s="208"/>
      <c r="J609" s="208"/>
      <c r="K609" s="469"/>
      <c r="L609" s="469"/>
      <c r="M609" s="469"/>
      <c r="N609" s="379"/>
    </row>
    <row r="610" spans="1:14" ht="13.5">
      <c r="A610" s="591"/>
      <c r="B610" s="367" t="s">
        <v>255</v>
      </c>
      <c r="C610" s="360">
        <f>'ANEXO 12'!M100</f>
        <v>85</v>
      </c>
      <c r="D610" s="223"/>
      <c r="E610" s="220"/>
      <c r="F610" s="220"/>
      <c r="G610" s="220"/>
      <c r="H610" s="220"/>
      <c r="I610" s="208"/>
      <c r="J610" s="208"/>
      <c r="K610" s="469"/>
      <c r="L610" s="469"/>
      <c r="M610" s="469"/>
      <c r="N610" s="379"/>
    </row>
    <row r="611" spans="1:14" ht="13.5">
      <c r="A611" s="591"/>
      <c r="B611" s="369" t="s">
        <v>257</v>
      </c>
      <c r="C611" s="372">
        <f>'ANEXO 12'!O100</f>
        <v>85</v>
      </c>
      <c r="D611" s="223"/>
      <c r="E611" s="220"/>
      <c r="F611" s="220"/>
      <c r="G611" s="220"/>
      <c r="H611" s="220"/>
      <c r="I611" s="208"/>
      <c r="J611" s="208"/>
      <c r="K611" s="469"/>
      <c r="L611" s="469"/>
      <c r="M611" s="469"/>
      <c r="N611" s="379"/>
    </row>
    <row r="612" spans="1:14" ht="13.5">
      <c r="A612" s="589">
        <v>86</v>
      </c>
      <c r="B612" s="367" t="s">
        <v>245</v>
      </c>
      <c r="C612" s="396">
        <f>'ANEXO 12'!B101</f>
        <v>86</v>
      </c>
      <c r="D612" s="223"/>
      <c r="E612" s="220"/>
      <c r="F612" s="220"/>
      <c r="G612" s="220"/>
      <c r="H612" s="220"/>
      <c r="I612" s="208"/>
      <c r="J612" s="208"/>
      <c r="K612" s="469"/>
      <c r="L612" s="469"/>
      <c r="M612" s="469"/>
      <c r="N612" s="379"/>
    </row>
    <row r="613" spans="1:14" ht="13.5">
      <c r="A613" s="589"/>
      <c r="B613" s="380" t="s">
        <v>248</v>
      </c>
      <c r="C613" s="397">
        <f>'ANEXO 12'!D101</f>
        <v>86</v>
      </c>
      <c r="D613" s="223"/>
      <c r="E613" s="220"/>
      <c r="F613" s="220"/>
      <c r="G613" s="220"/>
      <c r="H613" s="220"/>
      <c r="I613" s="208"/>
      <c r="J613" s="208"/>
      <c r="K613" s="469"/>
      <c r="L613" s="469"/>
      <c r="M613" s="469"/>
      <c r="N613" s="379"/>
    </row>
    <row r="614" spans="1:14" ht="13.5">
      <c r="A614" s="589"/>
      <c r="B614" s="367" t="s">
        <v>250</v>
      </c>
      <c r="C614" s="397">
        <f>'ANEXO 12'!C101</f>
        <v>86</v>
      </c>
      <c r="D614" s="223"/>
      <c r="E614" s="220"/>
      <c r="F614" s="220"/>
      <c r="G614" s="220"/>
      <c r="H614" s="220"/>
      <c r="I614" s="208"/>
      <c r="J614" s="208"/>
      <c r="K614" s="469"/>
      <c r="L614" s="469"/>
      <c r="M614" s="469"/>
      <c r="N614" s="379"/>
    </row>
    <row r="615" spans="1:14" ht="13.5">
      <c r="A615" s="589"/>
      <c r="B615" s="367" t="s">
        <v>252</v>
      </c>
      <c r="C615" s="360">
        <f>'ANEXO 12'!H101</f>
        <v>86</v>
      </c>
      <c r="D615" s="223"/>
      <c r="E615" s="220"/>
      <c r="F615" s="220"/>
      <c r="G615" s="220"/>
      <c r="H615" s="220"/>
      <c r="I615" s="208"/>
      <c r="J615" s="208"/>
      <c r="K615" s="469"/>
      <c r="L615" s="469"/>
      <c r="M615" s="469"/>
      <c r="N615" s="379"/>
    </row>
    <row r="616" spans="1:14" ht="13.5">
      <c r="A616" s="589"/>
      <c r="B616" s="367" t="s">
        <v>296</v>
      </c>
      <c r="C616" s="360">
        <f>'ANEXO 12'!G101</f>
        <v>86</v>
      </c>
      <c r="D616" s="223"/>
      <c r="E616" s="220"/>
      <c r="F616" s="220"/>
      <c r="G616" s="220"/>
      <c r="H616" s="220"/>
      <c r="I616" s="208"/>
      <c r="J616" s="208"/>
      <c r="K616" s="469"/>
      <c r="L616" s="469"/>
      <c r="M616" s="469"/>
      <c r="N616" s="379"/>
    </row>
    <row r="617" spans="1:14" ht="13.5">
      <c r="A617" s="589"/>
      <c r="B617" s="367" t="s">
        <v>255</v>
      </c>
      <c r="C617" s="360">
        <f>'ANEXO 12'!M101</f>
        <v>86</v>
      </c>
      <c r="D617" s="223"/>
      <c r="E617" s="220"/>
      <c r="F617" s="220"/>
      <c r="G617" s="220"/>
      <c r="H617" s="220"/>
      <c r="I617" s="208"/>
      <c r="J617" s="208"/>
      <c r="K617" s="469"/>
      <c r="L617" s="469"/>
      <c r="M617" s="469"/>
      <c r="N617" s="379"/>
    </row>
    <row r="618" spans="1:14" ht="13.5">
      <c r="A618" s="589"/>
      <c r="B618" s="369" t="s">
        <v>257</v>
      </c>
      <c r="C618" s="372">
        <f>'ANEXO 12'!O101</f>
        <v>86</v>
      </c>
      <c r="D618" s="223"/>
      <c r="E618" s="220"/>
      <c r="F618" s="220"/>
      <c r="G618" s="220"/>
      <c r="H618" s="220"/>
      <c r="I618" s="208"/>
      <c r="J618" s="208"/>
      <c r="K618" s="469"/>
      <c r="L618" s="469"/>
      <c r="M618" s="469"/>
      <c r="N618" s="379"/>
    </row>
    <row r="619" spans="1:14" ht="13.5">
      <c r="A619" s="590">
        <v>87</v>
      </c>
      <c r="B619" s="367" t="s">
        <v>245</v>
      </c>
      <c r="C619" s="396">
        <f>'ANEXO 12'!B102</f>
        <v>87</v>
      </c>
      <c r="D619" s="223"/>
      <c r="E619" s="220"/>
      <c r="F619" s="220"/>
      <c r="G619" s="220"/>
      <c r="H619" s="220"/>
      <c r="I619" s="208"/>
      <c r="J619" s="208"/>
      <c r="K619" s="469"/>
      <c r="L619" s="469"/>
      <c r="M619" s="469"/>
      <c r="N619" s="379"/>
    </row>
    <row r="620" spans="1:14" ht="13.5">
      <c r="A620" s="591"/>
      <c r="B620" s="380" t="s">
        <v>248</v>
      </c>
      <c r="C620" s="397">
        <f>'ANEXO 12'!D102</f>
        <v>87</v>
      </c>
      <c r="D620" s="223"/>
      <c r="E620" s="220"/>
      <c r="F620" s="220"/>
      <c r="G620" s="220"/>
      <c r="H620" s="220"/>
      <c r="I620" s="208"/>
      <c r="J620" s="208"/>
      <c r="K620" s="469"/>
      <c r="L620" s="469"/>
      <c r="M620" s="469"/>
      <c r="N620" s="379"/>
    </row>
    <row r="621" spans="1:14" ht="13.5">
      <c r="A621" s="591"/>
      <c r="B621" s="367" t="s">
        <v>250</v>
      </c>
      <c r="C621" s="397">
        <f>'ANEXO 12'!C102</f>
        <v>87</v>
      </c>
      <c r="D621" s="223"/>
      <c r="E621" s="220"/>
      <c r="F621" s="220"/>
      <c r="G621" s="220"/>
      <c r="H621" s="220"/>
      <c r="I621" s="208"/>
      <c r="J621" s="208"/>
      <c r="K621" s="469"/>
      <c r="L621" s="469"/>
      <c r="M621" s="469"/>
      <c r="N621" s="379"/>
    </row>
    <row r="622" spans="1:14" ht="13.5">
      <c r="A622" s="591"/>
      <c r="B622" s="367" t="s">
        <v>252</v>
      </c>
      <c r="C622" s="360">
        <f>'ANEXO 12'!H102</f>
        <v>87</v>
      </c>
      <c r="D622" s="223"/>
      <c r="E622" s="220"/>
      <c r="F622" s="220"/>
      <c r="G622" s="220"/>
      <c r="H622" s="220"/>
      <c r="I622" s="208"/>
      <c r="J622" s="208"/>
      <c r="K622" s="469"/>
      <c r="L622" s="469"/>
      <c r="M622" s="469"/>
      <c r="N622" s="379"/>
    </row>
    <row r="623" spans="1:14" ht="13.5">
      <c r="A623" s="591"/>
      <c r="B623" s="367" t="s">
        <v>296</v>
      </c>
      <c r="C623" s="360">
        <f>'ANEXO 12'!G102</f>
        <v>87</v>
      </c>
      <c r="D623" s="223"/>
      <c r="E623" s="220"/>
      <c r="F623" s="220"/>
      <c r="G623" s="220"/>
      <c r="H623" s="220"/>
      <c r="I623" s="208"/>
      <c r="J623" s="208"/>
      <c r="K623" s="469"/>
      <c r="L623" s="469"/>
      <c r="M623" s="469"/>
      <c r="N623" s="379"/>
    </row>
    <row r="624" spans="1:14" ht="13.5">
      <c r="A624" s="591"/>
      <c r="B624" s="367" t="s">
        <v>255</v>
      </c>
      <c r="C624" s="360">
        <f>'ANEXO 12'!M102</f>
        <v>87</v>
      </c>
      <c r="D624" s="223"/>
      <c r="E624" s="220"/>
      <c r="F624" s="220"/>
      <c r="G624" s="220"/>
      <c r="H624" s="220"/>
      <c r="I624" s="208"/>
      <c r="J624" s="208"/>
      <c r="K624" s="469"/>
      <c r="L624" s="469"/>
      <c r="M624" s="469"/>
      <c r="N624" s="379"/>
    </row>
    <row r="625" spans="1:14" ht="13.5">
      <c r="A625" s="591"/>
      <c r="B625" s="369" t="s">
        <v>257</v>
      </c>
      <c r="C625" s="372">
        <f>'ANEXO 12'!O102</f>
        <v>87</v>
      </c>
      <c r="D625" s="223"/>
      <c r="E625" s="220"/>
      <c r="F625" s="220"/>
      <c r="G625" s="220"/>
      <c r="H625" s="220"/>
      <c r="I625" s="208"/>
      <c r="J625" s="208"/>
      <c r="K625" s="469"/>
      <c r="L625" s="469"/>
      <c r="M625" s="469"/>
      <c r="N625" s="379"/>
    </row>
    <row r="626" spans="1:14" ht="13.5">
      <c r="A626" s="589">
        <v>88</v>
      </c>
      <c r="B626" s="367" t="s">
        <v>245</v>
      </c>
      <c r="C626" s="396">
        <f>'ANEXO 12'!B103</f>
        <v>88</v>
      </c>
      <c r="D626" s="223"/>
      <c r="E626" s="220"/>
      <c r="F626" s="220"/>
      <c r="G626" s="220"/>
      <c r="H626" s="220"/>
      <c r="I626" s="208"/>
      <c r="J626" s="208"/>
      <c r="K626" s="469"/>
      <c r="L626" s="469"/>
      <c r="M626" s="469"/>
      <c r="N626" s="379"/>
    </row>
    <row r="627" spans="1:14" ht="13.5">
      <c r="A627" s="589"/>
      <c r="B627" s="380" t="s">
        <v>248</v>
      </c>
      <c r="C627" s="397">
        <f>'ANEXO 12'!D103</f>
        <v>88</v>
      </c>
      <c r="D627" s="223"/>
      <c r="E627" s="220"/>
      <c r="F627" s="220"/>
      <c r="G627" s="220"/>
      <c r="H627" s="220"/>
      <c r="I627" s="208"/>
      <c r="J627" s="208"/>
      <c r="K627" s="469"/>
      <c r="L627" s="469"/>
      <c r="M627" s="469"/>
      <c r="N627" s="379"/>
    </row>
    <row r="628" spans="1:14" ht="13.5">
      <c r="A628" s="589"/>
      <c r="B628" s="367" t="s">
        <v>250</v>
      </c>
      <c r="C628" s="397">
        <f>'ANEXO 12'!C103</f>
        <v>88</v>
      </c>
      <c r="D628" s="223"/>
      <c r="E628" s="220"/>
      <c r="F628" s="220"/>
      <c r="G628" s="220"/>
      <c r="H628" s="220"/>
      <c r="I628" s="208"/>
      <c r="J628" s="208"/>
      <c r="K628" s="469"/>
      <c r="L628" s="469"/>
      <c r="M628" s="469"/>
      <c r="N628" s="379"/>
    </row>
    <row r="629" spans="1:14" ht="13.5">
      <c r="A629" s="589"/>
      <c r="B629" s="367" t="s">
        <v>252</v>
      </c>
      <c r="C629" s="360">
        <f>'ANEXO 12'!H103</f>
        <v>88</v>
      </c>
      <c r="D629" s="223"/>
      <c r="E629" s="220"/>
      <c r="F629" s="220"/>
      <c r="G629" s="220"/>
      <c r="H629" s="220"/>
      <c r="I629" s="208"/>
      <c r="J629" s="208"/>
      <c r="K629" s="469"/>
      <c r="L629" s="469"/>
      <c r="M629" s="469"/>
      <c r="N629" s="379"/>
    </row>
    <row r="630" spans="1:14" ht="13.5">
      <c r="A630" s="589"/>
      <c r="B630" s="367" t="s">
        <v>296</v>
      </c>
      <c r="C630" s="360">
        <f>'ANEXO 12'!G103</f>
        <v>88</v>
      </c>
      <c r="D630" s="223"/>
      <c r="E630" s="220"/>
      <c r="F630" s="220"/>
      <c r="G630" s="220"/>
      <c r="H630" s="220"/>
      <c r="I630" s="208"/>
      <c r="J630" s="208"/>
      <c r="K630" s="469"/>
      <c r="L630" s="469"/>
      <c r="M630" s="469"/>
      <c r="N630" s="379"/>
    </row>
    <row r="631" spans="1:14" ht="13.5">
      <c r="A631" s="589"/>
      <c r="B631" s="367" t="s">
        <v>255</v>
      </c>
      <c r="C631" s="360">
        <f>'ANEXO 12'!M103</f>
        <v>88</v>
      </c>
      <c r="D631" s="223"/>
      <c r="E631" s="220"/>
      <c r="F631" s="220"/>
      <c r="G631" s="220"/>
      <c r="H631" s="220"/>
      <c r="I631" s="208"/>
      <c r="J631" s="208"/>
      <c r="K631" s="469"/>
      <c r="L631" s="469"/>
      <c r="M631" s="469"/>
      <c r="N631" s="379"/>
    </row>
    <row r="632" spans="1:14" ht="13.5">
      <c r="A632" s="589"/>
      <c r="B632" s="369" t="s">
        <v>257</v>
      </c>
      <c r="C632" s="372">
        <f>'ANEXO 12'!O103</f>
        <v>88</v>
      </c>
      <c r="D632" s="223"/>
      <c r="E632" s="220"/>
      <c r="F632" s="220"/>
      <c r="G632" s="220"/>
      <c r="H632" s="220"/>
      <c r="I632" s="208"/>
      <c r="J632" s="208"/>
      <c r="K632" s="469"/>
      <c r="L632" s="469"/>
      <c r="M632" s="469"/>
      <c r="N632" s="379"/>
    </row>
    <row r="633" spans="1:14" ht="13.5">
      <c r="A633" s="590">
        <v>89</v>
      </c>
      <c r="B633" s="367" t="s">
        <v>245</v>
      </c>
      <c r="C633" s="396">
        <f>'ANEXO 12'!B104</f>
        <v>89</v>
      </c>
      <c r="D633" s="223"/>
      <c r="E633" s="220"/>
      <c r="F633" s="220"/>
      <c r="G633" s="220"/>
      <c r="H633" s="220"/>
      <c r="I633" s="208"/>
      <c r="J633" s="208"/>
      <c r="K633" s="469"/>
      <c r="L633" s="469"/>
      <c r="M633" s="469"/>
      <c r="N633" s="379"/>
    </row>
    <row r="634" spans="1:14" ht="13.5">
      <c r="A634" s="591"/>
      <c r="B634" s="380" t="s">
        <v>248</v>
      </c>
      <c r="C634" s="397">
        <f>'ANEXO 12'!D104</f>
        <v>89</v>
      </c>
      <c r="D634" s="223"/>
      <c r="E634" s="220"/>
      <c r="F634" s="220"/>
      <c r="G634" s="220"/>
      <c r="H634" s="220"/>
      <c r="I634" s="208"/>
      <c r="J634" s="208"/>
      <c r="K634" s="469"/>
      <c r="L634" s="469"/>
      <c r="M634" s="469"/>
      <c r="N634" s="379"/>
    </row>
    <row r="635" spans="1:14" ht="13.5">
      <c r="A635" s="591"/>
      <c r="B635" s="367" t="s">
        <v>250</v>
      </c>
      <c r="C635" s="397">
        <f>'ANEXO 12'!C104</f>
        <v>89</v>
      </c>
      <c r="D635" s="223"/>
      <c r="E635" s="220"/>
      <c r="F635" s="220"/>
      <c r="G635" s="220"/>
      <c r="H635" s="220"/>
      <c r="I635" s="208"/>
      <c r="J635" s="208"/>
      <c r="K635" s="469"/>
      <c r="L635" s="469"/>
      <c r="M635" s="469"/>
      <c r="N635" s="379"/>
    </row>
    <row r="636" spans="1:14" ht="13.5">
      <c r="A636" s="591"/>
      <c r="B636" s="367" t="s">
        <v>252</v>
      </c>
      <c r="C636" s="360">
        <f>'ANEXO 12'!H104</f>
        <v>89</v>
      </c>
      <c r="D636" s="223"/>
      <c r="E636" s="220"/>
      <c r="F636" s="220"/>
      <c r="G636" s="220"/>
      <c r="H636" s="220"/>
      <c r="I636" s="208"/>
      <c r="J636" s="208"/>
      <c r="K636" s="469"/>
      <c r="L636" s="469"/>
      <c r="M636" s="469"/>
      <c r="N636" s="379"/>
    </row>
    <row r="637" spans="1:14" ht="13.5">
      <c r="A637" s="591"/>
      <c r="B637" s="367" t="s">
        <v>296</v>
      </c>
      <c r="C637" s="360">
        <f>'ANEXO 12'!G104</f>
        <v>89</v>
      </c>
      <c r="D637" s="223"/>
      <c r="E637" s="220"/>
      <c r="F637" s="220"/>
      <c r="G637" s="220"/>
      <c r="H637" s="220"/>
      <c r="I637" s="208"/>
      <c r="J637" s="208"/>
      <c r="K637" s="469"/>
      <c r="L637" s="469"/>
      <c r="M637" s="469"/>
      <c r="N637" s="379"/>
    </row>
    <row r="638" spans="1:14" ht="13.5">
      <c r="A638" s="591"/>
      <c r="B638" s="367" t="s">
        <v>255</v>
      </c>
      <c r="C638" s="360">
        <f>'ANEXO 12'!M104</f>
        <v>89</v>
      </c>
      <c r="D638" s="223"/>
      <c r="E638" s="220"/>
      <c r="F638" s="220"/>
      <c r="G638" s="220"/>
      <c r="H638" s="220"/>
      <c r="I638" s="208"/>
      <c r="J638" s="208"/>
      <c r="K638" s="469"/>
      <c r="L638" s="469"/>
      <c r="M638" s="469"/>
      <c r="N638" s="379"/>
    </row>
    <row r="639" spans="1:14" ht="13.5">
      <c r="A639" s="591"/>
      <c r="B639" s="381" t="s">
        <v>257</v>
      </c>
      <c r="C639" s="372">
        <f>'ANEXO 12'!O104</f>
        <v>89</v>
      </c>
      <c r="D639" s="223"/>
      <c r="E639" s="220"/>
      <c r="F639" s="220"/>
      <c r="G639" s="220"/>
      <c r="H639" s="220"/>
      <c r="I639" s="208"/>
      <c r="J639" s="208"/>
      <c r="K639" s="469"/>
      <c r="L639" s="469"/>
      <c r="M639" s="469"/>
      <c r="N639" s="379"/>
    </row>
    <row r="640" spans="1:14" ht="13.5">
      <c r="A640" s="589">
        <v>90</v>
      </c>
      <c r="B640" s="367" t="s">
        <v>245</v>
      </c>
      <c r="C640" s="396">
        <f>'ANEXO 12'!B105</f>
        <v>90</v>
      </c>
      <c r="D640" s="223"/>
      <c r="E640" s="220"/>
      <c r="F640" s="220"/>
      <c r="G640" s="220"/>
      <c r="H640" s="220"/>
      <c r="I640" s="208"/>
      <c r="J640" s="208"/>
      <c r="K640" s="469"/>
      <c r="L640" s="469"/>
      <c r="M640" s="469"/>
      <c r="N640" s="379"/>
    </row>
    <row r="641" spans="1:14" ht="13.5">
      <c r="A641" s="589"/>
      <c r="B641" s="380" t="s">
        <v>248</v>
      </c>
      <c r="C641" s="397">
        <f>'ANEXO 12'!D105</f>
        <v>90</v>
      </c>
      <c r="D641" s="223"/>
      <c r="E641" s="220"/>
      <c r="F641" s="220"/>
      <c r="G641" s="220"/>
      <c r="H641" s="220"/>
      <c r="I641" s="208"/>
      <c r="J641" s="208"/>
      <c r="K641" s="469"/>
      <c r="L641" s="469"/>
      <c r="M641" s="469"/>
      <c r="N641" s="379"/>
    </row>
    <row r="642" spans="1:14" ht="13.5">
      <c r="A642" s="589"/>
      <c r="B642" s="367" t="s">
        <v>250</v>
      </c>
      <c r="C642" s="397">
        <f>'ANEXO 12'!C105</f>
        <v>90</v>
      </c>
      <c r="D642" s="223"/>
      <c r="E642" s="220"/>
      <c r="F642" s="220"/>
      <c r="G642" s="220"/>
      <c r="H642" s="220"/>
      <c r="I642" s="208"/>
      <c r="J642" s="208"/>
      <c r="K642" s="469"/>
      <c r="L642" s="469"/>
      <c r="M642" s="469"/>
      <c r="N642" s="379"/>
    </row>
    <row r="643" spans="1:14" ht="13.5">
      <c r="A643" s="589"/>
      <c r="B643" s="367" t="s">
        <v>252</v>
      </c>
      <c r="C643" s="360">
        <f>'ANEXO 12'!H105</f>
        <v>90</v>
      </c>
      <c r="D643" s="223"/>
      <c r="E643" s="220"/>
      <c r="F643" s="220"/>
      <c r="G643" s="220"/>
      <c r="H643" s="220"/>
      <c r="I643" s="208"/>
      <c r="J643" s="208"/>
      <c r="K643" s="469"/>
      <c r="L643" s="469"/>
      <c r="M643" s="469"/>
      <c r="N643" s="379"/>
    </row>
    <row r="644" spans="1:14" ht="13.5">
      <c r="A644" s="589"/>
      <c r="B644" s="367" t="s">
        <v>296</v>
      </c>
      <c r="C644" s="360">
        <f>'ANEXO 12'!G105</f>
        <v>90</v>
      </c>
      <c r="D644" s="223"/>
      <c r="E644" s="220"/>
      <c r="F644" s="220"/>
      <c r="G644" s="220"/>
      <c r="H644" s="220"/>
      <c r="I644" s="208"/>
      <c r="J644" s="208"/>
      <c r="K644" s="469"/>
      <c r="L644" s="469"/>
      <c r="M644" s="469"/>
      <c r="N644" s="379"/>
    </row>
    <row r="645" spans="1:14" ht="13.5">
      <c r="A645" s="589"/>
      <c r="B645" s="367" t="s">
        <v>255</v>
      </c>
      <c r="C645" s="360">
        <f>'ANEXO 12'!M105</f>
        <v>90</v>
      </c>
      <c r="D645" s="223"/>
      <c r="E645" s="220"/>
      <c r="F645" s="220"/>
      <c r="G645" s="220"/>
      <c r="H645" s="220"/>
      <c r="I645" s="208"/>
      <c r="J645" s="208"/>
      <c r="K645" s="469"/>
      <c r="L645" s="469"/>
      <c r="M645" s="469"/>
      <c r="N645" s="379"/>
    </row>
    <row r="646" spans="1:14" ht="13.5">
      <c r="A646" s="589"/>
      <c r="B646" s="381" t="s">
        <v>257</v>
      </c>
      <c r="C646" s="372">
        <f>'ANEXO 12'!O105</f>
        <v>90</v>
      </c>
      <c r="D646" s="223"/>
      <c r="E646" s="220"/>
      <c r="F646" s="220"/>
      <c r="G646" s="220"/>
      <c r="H646" s="220"/>
      <c r="I646" s="208"/>
      <c r="J646" s="208"/>
      <c r="K646" s="469"/>
      <c r="L646" s="469"/>
      <c r="M646" s="469"/>
      <c r="N646" s="379"/>
    </row>
    <row r="647" spans="1:14" ht="13.5">
      <c r="A647" s="590">
        <v>91</v>
      </c>
      <c r="B647" s="367" t="s">
        <v>245</v>
      </c>
      <c r="C647" s="396">
        <f>'ANEXO 12'!B106</f>
        <v>91</v>
      </c>
      <c r="D647" s="223"/>
      <c r="E647" s="220"/>
      <c r="F647" s="220"/>
      <c r="G647" s="220"/>
      <c r="H647" s="220"/>
      <c r="I647" s="208"/>
      <c r="J647" s="208"/>
      <c r="K647" s="469"/>
      <c r="L647" s="469"/>
      <c r="M647" s="469"/>
      <c r="N647" s="379"/>
    </row>
    <row r="648" spans="1:14" ht="13.5">
      <c r="A648" s="591"/>
      <c r="B648" s="380" t="s">
        <v>248</v>
      </c>
      <c r="C648" s="397">
        <f>'ANEXO 12'!D106</f>
        <v>91</v>
      </c>
      <c r="D648" s="223"/>
      <c r="E648" s="220"/>
      <c r="F648" s="220"/>
      <c r="G648" s="220"/>
      <c r="H648" s="220"/>
      <c r="I648" s="208"/>
      <c r="J648" s="208"/>
      <c r="K648" s="469"/>
      <c r="L648" s="469"/>
      <c r="M648" s="469"/>
      <c r="N648" s="379"/>
    </row>
    <row r="649" spans="1:14" ht="13.5">
      <c r="A649" s="591"/>
      <c r="B649" s="367" t="s">
        <v>250</v>
      </c>
      <c r="C649" s="397">
        <f>'ANEXO 12'!C106</f>
        <v>91</v>
      </c>
      <c r="D649" s="223"/>
      <c r="E649" s="220"/>
      <c r="F649" s="220"/>
      <c r="G649" s="220"/>
      <c r="H649" s="220"/>
      <c r="I649" s="208"/>
      <c r="J649" s="208"/>
      <c r="K649" s="469"/>
      <c r="L649" s="469"/>
      <c r="M649" s="469"/>
      <c r="N649" s="379"/>
    </row>
    <row r="650" spans="1:14" ht="13.5">
      <c r="A650" s="591"/>
      <c r="B650" s="367" t="s">
        <v>252</v>
      </c>
      <c r="C650" s="360">
        <f>'ANEXO 12'!H106</f>
        <v>91</v>
      </c>
      <c r="D650" s="223"/>
      <c r="E650" s="220"/>
      <c r="F650" s="220"/>
      <c r="G650" s="220"/>
      <c r="H650" s="220"/>
      <c r="I650" s="208"/>
      <c r="J650" s="208"/>
      <c r="K650" s="469"/>
      <c r="L650" s="469"/>
      <c r="M650" s="469"/>
      <c r="N650" s="379"/>
    </row>
    <row r="651" spans="1:14" ht="13.5">
      <c r="A651" s="591"/>
      <c r="B651" s="367" t="s">
        <v>296</v>
      </c>
      <c r="C651" s="360">
        <f>'ANEXO 12'!G106</f>
        <v>91</v>
      </c>
      <c r="D651" s="223"/>
      <c r="E651" s="220"/>
      <c r="F651" s="220"/>
      <c r="G651" s="220"/>
      <c r="H651" s="220"/>
      <c r="I651" s="208"/>
      <c r="J651" s="208"/>
      <c r="K651" s="469"/>
      <c r="L651" s="469"/>
      <c r="M651" s="469"/>
      <c r="N651" s="379"/>
    </row>
    <row r="652" spans="1:14" ht="13.5">
      <c r="A652" s="591"/>
      <c r="B652" s="367" t="s">
        <v>255</v>
      </c>
      <c r="C652" s="360">
        <f>'ANEXO 12'!M106</f>
        <v>91</v>
      </c>
      <c r="D652" s="223"/>
      <c r="E652" s="220"/>
      <c r="F652" s="220"/>
      <c r="G652" s="220"/>
      <c r="H652" s="220"/>
      <c r="I652" s="208"/>
      <c r="J652" s="208"/>
      <c r="K652" s="469"/>
      <c r="L652" s="469"/>
      <c r="M652" s="469"/>
      <c r="N652" s="379"/>
    </row>
    <row r="653" spans="1:14" ht="13.5">
      <c r="A653" s="591"/>
      <c r="B653" s="381" t="s">
        <v>257</v>
      </c>
      <c r="C653" s="372">
        <f>'ANEXO 12'!O106</f>
        <v>91</v>
      </c>
      <c r="D653" s="223"/>
      <c r="E653" s="220"/>
      <c r="F653" s="220"/>
      <c r="G653" s="220"/>
      <c r="H653" s="220"/>
      <c r="I653" s="208"/>
      <c r="J653" s="208"/>
      <c r="K653" s="469"/>
      <c r="L653" s="469"/>
      <c r="M653" s="469"/>
      <c r="N653" s="379"/>
    </row>
    <row r="654" spans="1:14" ht="13.5">
      <c r="A654" s="589">
        <v>92</v>
      </c>
      <c r="B654" s="367" t="s">
        <v>245</v>
      </c>
      <c r="C654" s="396">
        <f>'ANEXO 12'!B107</f>
        <v>92</v>
      </c>
      <c r="D654" s="223"/>
      <c r="E654" s="220"/>
      <c r="F654" s="220"/>
      <c r="G654" s="220"/>
      <c r="H654" s="220"/>
      <c r="I654" s="208"/>
      <c r="J654" s="208"/>
      <c r="K654" s="469"/>
      <c r="L654" s="469"/>
      <c r="M654" s="469"/>
      <c r="N654" s="379"/>
    </row>
    <row r="655" spans="1:14" ht="13.5">
      <c r="A655" s="589"/>
      <c r="B655" s="380" t="s">
        <v>248</v>
      </c>
      <c r="C655" s="397">
        <f>'ANEXO 12'!D107</f>
        <v>92</v>
      </c>
      <c r="D655" s="223"/>
      <c r="E655" s="220"/>
      <c r="F655" s="220"/>
      <c r="G655" s="220"/>
      <c r="H655" s="220"/>
      <c r="I655" s="208"/>
      <c r="J655" s="208"/>
      <c r="K655" s="469"/>
      <c r="L655" s="469"/>
      <c r="M655" s="469"/>
      <c r="N655" s="379"/>
    </row>
    <row r="656" spans="1:14" ht="13.5">
      <c r="A656" s="589"/>
      <c r="B656" s="367" t="s">
        <v>250</v>
      </c>
      <c r="C656" s="397">
        <f>'ANEXO 12'!C107</f>
        <v>92</v>
      </c>
      <c r="D656" s="223"/>
      <c r="E656" s="220"/>
      <c r="F656" s="220"/>
      <c r="G656" s="220"/>
      <c r="H656" s="220"/>
      <c r="I656" s="208"/>
      <c r="J656" s="208"/>
      <c r="K656" s="469"/>
      <c r="L656" s="469"/>
      <c r="M656" s="469"/>
      <c r="N656" s="379"/>
    </row>
    <row r="657" spans="1:14" ht="13.5">
      <c r="A657" s="589"/>
      <c r="B657" s="367" t="s">
        <v>252</v>
      </c>
      <c r="C657" s="360">
        <f>'ANEXO 12'!H107</f>
        <v>92</v>
      </c>
      <c r="D657" s="223"/>
      <c r="E657" s="220"/>
      <c r="F657" s="220"/>
      <c r="G657" s="220"/>
      <c r="H657" s="220"/>
      <c r="I657" s="208"/>
      <c r="J657" s="208"/>
      <c r="K657" s="469"/>
      <c r="L657" s="469"/>
      <c r="M657" s="469"/>
      <c r="N657" s="379"/>
    </row>
    <row r="658" spans="1:14" ht="13.5">
      <c r="A658" s="589"/>
      <c r="B658" s="367" t="s">
        <v>296</v>
      </c>
      <c r="C658" s="360">
        <f>'ANEXO 12'!G107</f>
        <v>92</v>
      </c>
      <c r="D658" s="223"/>
      <c r="E658" s="220"/>
      <c r="F658" s="220"/>
      <c r="G658" s="220"/>
      <c r="H658" s="220"/>
      <c r="I658" s="208"/>
      <c r="J658" s="208"/>
      <c r="K658" s="469"/>
      <c r="L658" s="469"/>
      <c r="M658" s="469"/>
      <c r="N658" s="379"/>
    </row>
    <row r="659" spans="1:14" ht="13.5">
      <c r="A659" s="589"/>
      <c r="B659" s="367" t="s">
        <v>255</v>
      </c>
      <c r="C659" s="360">
        <f>'ANEXO 12'!M107</f>
        <v>92</v>
      </c>
      <c r="D659" s="223"/>
      <c r="E659" s="220"/>
      <c r="F659" s="220"/>
      <c r="G659" s="220"/>
      <c r="H659" s="220"/>
      <c r="I659" s="208"/>
      <c r="J659" s="208"/>
      <c r="K659" s="469"/>
      <c r="L659" s="469"/>
      <c r="M659" s="469"/>
      <c r="N659" s="379"/>
    </row>
    <row r="660" spans="1:14" ht="13.5">
      <c r="A660" s="589"/>
      <c r="B660" s="381" t="s">
        <v>257</v>
      </c>
      <c r="C660" s="372">
        <f>'ANEXO 12'!O107</f>
        <v>92</v>
      </c>
      <c r="D660" s="223"/>
      <c r="E660" s="220"/>
      <c r="F660" s="220"/>
      <c r="G660" s="220"/>
      <c r="H660" s="220"/>
      <c r="I660" s="208"/>
      <c r="J660" s="208"/>
      <c r="K660" s="469"/>
      <c r="L660" s="469"/>
      <c r="M660" s="469"/>
      <c r="N660" s="379"/>
    </row>
    <row r="661" spans="1:14" ht="13.5">
      <c r="A661" s="590">
        <v>93</v>
      </c>
      <c r="B661" s="367" t="s">
        <v>245</v>
      </c>
      <c r="C661" s="396">
        <f>'ANEXO 12'!B108</f>
        <v>93</v>
      </c>
      <c r="D661" s="223"/>
      <c r="E661" s="220"/>
      <c r="F661" s="220"/>
      <c r="G661" s="220"/>
      <c r="H661" s="220"/>
      <c r="I661" s="208"/>
      <c r="J661" s="208"/>
      <c r="K661" s="469"/>
      <c r="L661" s="469"/>
      <c r="M661" s="469"/>
      <c r="N661" s="379"/>
    </row>
    <row r="662" spans="1:14" ht="13.5">
      <c r="A662" s="591"/>
      <c r="B662" s="380" t="s">
        <v>248</v>
      </c>
      <c r="C662" s="397">
        <f>'ANEXO 12'!D108</f>
        <v>93</v>
      </c>
      <c r="D662" s="223"/>
      <c r="E662" s="220"/>
      <c r="F662" s="220"/>
      <c r="G662" s="220"/>
      <c r="H662" s="220"/>
      <c r="I662" s="208"/>
      <c r="J662" s="208"/>
      <c r="K662" s="469"/>
      <c r="L662" s="469"/>
      <c r="M662" s="469"/>
      <c r="N662" s="379"/>
    </row>
    <row r="663" spans="1:14" ht="13.5">
      <c r="A663" s="591"/>
      <c r="B663" s="367" t="s">
        <v>250</v>
      </c>
      <c r="C663" s="397">
        <f>'ANEXO 12'!C108</f>
        <v>93</v>
      </c>
      <c r="D663" s="223"/>
      <c r="E663" s="220"/>
      <c r="F663" s="220"/>
      <c r="G663" s="220"/>
      <c r="H663" s="220"/>
      <c r="I663" s="208"/>
      <c r="J663" s="208"/>
      <c r="K663" s="469"/>
      <c r="L663" s="469"/>
      <c r="M663" s="469"/>
      <c r="N663" s="379"/>
    </row>
    <row r="664" spans="1:14" ht="13.5">
      <c r="A664" s="591"/>
      <c r="B664" s="367" t="s">
        <v>252</v>
      </c>
      <c r="C664" s="360">
        <f>'ANEXO 12'!H108</f>
        <v>93</v>
      </c>
      <c r="D664" s="223"/>
      <c r="E664" s="220"/>
      <c r="F664" s="220"/>
      <c r="G664" s="220"/>
      <c r="H664" s="220"/>
      <c r="I664" s="208"/>
      <c r="J664" s="208"/>
      <c r="K664" s="469"/>
      <c r="L664" s="469"/>
      <c r="M664" s="469"/>
      <c r="N664" s="379"/>
    </row>
    <row r="665" spans="1:14" ht="13.5">
      <c r="A665" s="591"/>
      <c r="B665" s="367" t="s">
        <v>296</v>
      </c>
      <c r="C665" s="360">
        <f>'ANEXO 12'!G108</f>
        <v>93</v>
      </c>
      <c r="D665" s="223"/>
      <c r="E665" s="220"/>
      <c r="F665" s="220"/>
      <c r="G665" s="220"/>
      <c r="H665" s="220"/>
      <c r="I665" s="208"/>
      <c r="J665" s="208"/>
      <c r="K665" s="469"/>
      <c r="L665" s="469"/>
      <c r="M665" s="469"/>
      <c r="N665" s="379"/>
    </row>
    <row r="666" spans="1:14" ht="13.5">
      <c r="A666" s="591"/>
      <c r="B666" s="367" t="s">
        <v>255</v>
      </c>
      <c r="C666" s="360">
        <f>'ANEXO 12'!M108</f>
        <v>93</v>
      </c>
      <c r="D666" s="223"/>
      <c r="E666" s="220"/>
      <c r="F666" s="220"/>
      <c r="G666" s="220"/>
      <c r="H666" s="220"/>
      <c r="I666" s="208"/>
      <c r="J666" s="208"/>
      <c r="K666" s="469"/>
      <c r="L666" s="469"/>
      <c r="M666" s="469"/>
      <c r="N666" s="379"/>
    </row>
    <row r="667" spans="1:14" ht="13.5">
      <c r="A667" s="591"/>
      <c r="B667" s="381" t="s">
        <v>257</v>
      </c>
      <c r="C667" s="372">
        <f>'ANEXO 12'!O108</f>
        <v>93</v>
      </c>
      <c r="D667" s="223"/>
      <c r="E667" s="220"/>
      <c r="F667" s="220"/>
      <c r="G667" s="220"/>
      <c r="H667" s="220"/>
      <c r="I667" s="208"/>
      <c r="J667" s="208"/>
      <c r="K667" s="469"/>
      <c r="L667" s="469"/>
      <c r="M667" s="469"/>
      <c r="N667" s="379"/>
    </row>
    <row r="668" spans="1:14" ht="13.5">
      <c r="A668" s="589">
        <v>94</v>
      </c>
      <c r="B668" s="367" t="s">
        <v>245</v>
      </c>
      <c r="C668" s="396">
        <f>'ANEXO 12'!B109</f>
        <v>94</v>
      </c>
      <c r="D668" s="223"/>
      <c r="E668" s="220"/>
      <c r="F668" s="220"/>
      <c r="G668" s="220"/>
      <c r="H668" s="220"/>
      <c r="I668" s="208"/>
      <c r="J668" s="208"/>
      <c r="K668" s="469"/>
      <c r="L668" s="469"/>
      <c r="M668" s="469"/>
      <c r="N668" s="379"/>
    </row>
    <row r="669" spans="1:14" ht="13.5">
      <c r="A669" s="589"/>
      <c r="B669" s="380" t="s">
        <v>248</v>
      </c>
      <c r="C669" s="397">
        <f>'ANEXO 12'!D109</f>
        <v>94</v>
      </c>
      <c r="D669" s="223"/>
      <c r="E669" s="220"/>
      <c r="F669" s="220"/>
      <c r="G669" s="220"/>
      <c r="H669" s="220"/>
      <c r="I669" s="208"/>
      <c r="J669" s="208"/>
      <c r="K669" s="469"/>
      <c r="L669" s="469"/>
      <c r="M669" s="469"/>
      <c r="N669" s="379"/>
    </row>
    <row r="670" spans="1:14" ht="13.5">
      <c r="A670" s="589"/>
      <c r="B670" s="367" t="s">
        <v>250</v>
      </c>
      <c r="C670" s="397">
        <f>'ANEXO 12'!C109</f>
        <v>94</v>
      </c>
      <c r="D670" s="223"/>
      <c r="E670" s="220"/>
      <c r="F670" s="220"/>
      <c r="G670" s="220"/>
      <c r="H670" s="220"/>
      <c r="I670" s="208"/>
      <c r="J670" s="208"/>
      <c r="K670" s="469"/>
      <c r="L670" s="469"/>
      <c r="M670" s="469"/>
      <c r="N670" s="379"/>
    </row>
    <row r="671" spans="1:14" ht="13.5">
      <c r="A671" s="589"/>
      <c r="B671" s="367" t="s">
        <v>252</v>
      </c>
      <c r="C671" s="360">
        <f>'ANEXO 12'!H109</f>
        <v>94</v>
      </c>
      <c r="D671" s="223"/>
      <c r="E671" s="220"/>
      <c r="F671" s="220"/>
      <c r="G671" s="220"/>
      <c r="H671" s="220"/>
      <c r="I671" s="208"/>
      <c r="J671" s="208"/>
      <c r="K671" s="469"/>
      <c r="L671" s="469"/>
      <c r="M671" s="469"/>
      <c r="N671" s="379"/>
    </row>
    <row r="672" spans="1:14" ht="13.5">
      <c r="A672" s="589"/>
      <c r="B672" s="367" t="s">
        <v>296</v>
      </c>
      <c r="C672" s="360">
        <f>'ANEXO 12'!G109</f>
        <v>94</v>
      </c>
      <c r="D672" s="223"/>
      <c r="E672" s="220"/>
      <c r="F672" s="220"/>
      <c r="G672" s="220"/>
      <c r="H672" s="220"/>
      <c r="I672" s="208"/>
      <c r="J672" s="208"/>
      <c r="K672" s="469"/>
      <c r="L672" s="469"/>
      <c r="M672" s="469"/>
      <c r="N672" s="379"/>
    </row>
    <row r="673" spans="1:14" ht="13.5">
      <c r="A673" s="589"/>
      <c r="B673" s="367" t="s">
        <v>255</v>
      </c>
      <c r="C673" s="360">
        <f>'ANEXO 12'!M109</f>
        <v>94</v>
      </c>
      <c r="D673" s="223"/>
      <c r="E673" s="220"/>
      <c r="F673" s="220"/>
      <c r="G673" s="220"/>
      <c r="H673" s="220"/>
      <c r="I673" s="208"/>
      <c r="J673" s="208"/>
      <c r="K673" s="469"/>
      <c r="L673" s="469"/>
      <c r="M673" s="469"/>
      <c r="N673" s="379"/>
    </row>
    <row r="674" spans="1:14" ht="13.5">
      <c r="A674" s="589"/>
      <c r="B674" s="381" t="s">
        <v>257</v>
      </c>
      <c r="C674" s="372">
        <f>'ANEXO 12'!O109</f>
        <v>94</v>
      </c>
      <c r="D674" s="223"/>
      <c r="E674" s="220"/>
      <c r="F674" s="220"/>
      <c r="G674" s="220"/>
      <c r="H674" s="220"/>
      <c r="I674" s="208"/>
      <c r="J674" s="208"/>
      <c r="K674" s="469"/>
      <c r="L674" s="469"/>
      <c r="M674" s="469"/>
      <c r="N674" s="379"/>
    </row>
    <row r="675" spans="1:14" ht="13.5">
      <c r="A675" s="590">
        <v>95</v>
      </c>
      <c r="B675" s="367" t="s">
        <v>245</v>
      </c>
      <c r="C675" s="396">
        <f>'ANEXO 12'!B110</f>
        <v>95</v>
      </c>
      <c r="D675" s="223"/>
      <c r="E675" s="220"/>
      <c r="F675" s="220"/>
      <c r="G675" s="220"/>
      <c r="H675" s="220"/>
      <c r="I675" s="208"/>
      <c r="J675" s="208"/>
      <c r="K675" s="469"/>
      <c r="L675" s="469"/>
      <c r="M675" s="469"/>
      <c r="N675" s="379"/>
    </row>
    <row r="676" spans="1:14" ht="13.5">
      <c r="A676" s="591"/>
      <c r="B676" s="380" t="s">
        <v>248</v>
      </c>
      <c r="C676" s="397">
        <f>'ANEXO 12'!D110</f>
        <v>95</v>
      </c>
      <c r="D676" s="223"/>
      <c r="E676" s="220"/>
      <c r="F676" s="220"/>
      <c r="G676" s="220"/>
      <c r="H676" s="220"/>
      <c r="I676" s="208"/>
      <c r="J676" s="208"/>
      <c r="K676" s="469"/>
      <c r="L676" s="469"/>
      <c r="M676" s="469"/>
      <c r="N676" s="379"/>
    </row>
    <row r="677" spans="1:14" ht="13.5">
      <c r="A677" s="591"/>
      <c r="B677" s="367" t="s">
        <v>250</v>
      </c>
      <c r="C677" s="397">
        <f>'ANEXO 12'!C110</f>
        <v>95</v>
      </c>
      <c r="D677" s="223"/>
      <c r="E677" s="220"/>
      <c r="F677" s="220"/>
      <c r="G677" s="220"/>
      <c r="H677" s="220"/>
      <c r="I677" s="208"/>
      <c r="J677" s="208"/>
      <c r="K677" s="469"/>
      <c r="L677" s="469"/>
      <c r="M677" s="469"/>
      <c r="N677" s="379"/>
    </row>
    <row r="678" spans="1:14" ht="13.5">
      <c r="A678" s="591"/>
      <c r="B678" s="367" t="s">
        <v>252</v>
      </c>
      <c r="C678" s="360">
        <f>'ANEXO 12'!H110</f>
        <v>95</v>
      </c>
      <c r="D678" s="223"/>
      <c r="E678" s="220"/>
      <c r="F678" s="220"/>
      <c r="G678" s="220"/>
      <c r="H678" s="220"/>
      <c r="I678" s="208"/>
      <c r="J678" s="208"/>
      <c r="K678" s="469"/>
      <c r="L678" s="469"/>
      <c r="M678" s="469"/>
      <c r="N678" s="379"/>
    </row>
    <row r="679" spans="1:14" ht="13.5">
      <c r="A679" s="591"/>
      <c r="B679" s="367" t="s">
        <v>296</v>
      </c>
      <c r="C679" s="360">
        <f>'ANEXO 12'!G110</f>
        <v>95</v>
      </c>
      <c r="D679" s="223"/>
      <c r="E679" s="220"/>
      <c r="F679" s="220"/>
      <c r="G679" s="220"/>
      <c r="H679" s="220"/>
      <c r="I679" s="208"/>
      <c r="J679" s="208"/>
      <c r="K679" s="469"/>
      <c r="L679" s="469"/>
      <c r="M679" s="469"/>
      <c r="N679" s="379"/>
    </row>
    <row r="680" spans="1:14" ht="13.5">
      <c r="A680" s="591"/>
      <c r="B680" s="367" t="s">
        <v>255</v>
      </c>
      <c r="C680" s="360">
        <f>'ANEXO 12'!M110</f>
        <v>95</v>
      </c>
      <c r="D680" s="223"/>
      <c r="E680" s="220"/>
      <c r="F680" s="220"/>
      <c r="G680" s="220"/>
      <c r="H680" s="220"/>
      <c r="I680" s="208"/>
      <c r="J680" s="208"/>
      <c r="K680" s="469"/>
      <c r="L680" s="469"/>
      <c r="M680" s="469"/>
      <c r="N680" s="379"/>
    </row>
    <row r="681" spans="1:14" ht="13.5">
      <c r="A681" s="591"/>
      <c r="B681" s="381" t="s">
        <v>257</v>
      </c>
      <c r="C681" s="372">
        <f>'ANEXO 12'!O111</f>
        <v>96</v>
      </c>
      <c r="D681" s="223"/>
      <c r="E681" s="220"/>
      <c r="F681" s="220"/>
      <c r="G681" s="220"/>
      <c r="H681" s="220"/>
      <c r="I681" s="208"/>
      <c r="J681" s="208"/>
      <c r="K681" s="469"/>
      <c r="L681" s="469"/>
      <c r="M681" s="469"/>
      <c r="N681" s="379"/>
    </row>
    <row r="682" spans="1:14" ht="13.5">
      <c r="A682" s="589">
        <v>96</v>
      </c>
      <c r="B682" s="367" t="s">
        <v>245</v>
      </c>
      <c r="C682" s="396">
        <f>'ANEXO 12'!B111</f>
        <v>96</v>
      </c>
      <c r="D682" s="223"/>
      <c r="E682" s="220"/>
      <c r="F682" s="220"/>
      <c r="G682" s="220"/>
      <c r="H682" s="220"/>
      <c r="I682" s="208"/>
      <c r="J682" s="208"/>
      <c r="K682" s="469"/>
      <c r="L682" s="469"/>
      <c r="M682" s="469"/>
      <c r="N682" s="379"/>
    </row>
    <row r="683" spans="1:14" ht="13.5">
      <c r="A683" s="589"/>
      <c r="B683" s="380" t="s">
        <v>248</v>
      </c>
      <c r="C683" s="397">
        <f>'ANEXO 12'!D111</f>
        <v>96</v>
      </c>
      <c r="D683" s="223"/>
      <c r="E683" s="220"/>
      <c r="F683" s="220"/>
      <c r="G683" s="220"/>
      <c r="H683" s="220"/>
      <c r="I683" s="208"/>
      <c r="J683" s="208"/>
      <c r="K683" s="469"/>
      <c r="L683" s="469"/>
      <c r="M683" s="469"/>
      <c r="N683" s="379"/>
    </row>
    <row r="684" spans="1:14" ht="13.5">
      <c r="A684" s="589"/>
      <c r="B684" s="367" t="s">
        <v>250</v>
      </c>
      <c r="C684" s="397">
        <f>'ANEXO 12'!C111</f>
        <v>96</v>
      </c>
      <c r="D684" s="223"/>
      <c r="E684" s="220"/>
      <c r="F684" s="220"/>
      <c r="G684" s="220"/>
      <c r="H684" s="220"/>
      <c r="I684" s="208"/>
      <c r="J684" s="208"/>
      <c r="K684" s="469"/>
      <c r="L684" s="469"/>
      <c r="M684" s="469"/>
      <c r="N684" s="379"/>
    </row>
    <row r="685" spans="1:14" ht="13.5">
      <c r="A685" s="589"/>
      <c r="B685" s="367" t="s">
        <v>252</v>
      </c>
      <c r="C685" s="360">
        <f>'ANEXO 12'!H111</f>
        <v>96</v>
      </c>
      <c r="D685" s="223"/>
      <c r="E685" s="220"/>
      <c r="F685" s="220"/>
      <c r="G685" s="220"/>
      <c r="H685" s="220"/>
      <c r="I685" s="208"/>
      <c r="J685" s="208"/>
      <c r="K685" s="469"/>
      <c r="L685" s="469"/>
      <c r="M685" s="469"/>
      <c r="N685" s="379"/>
    </row>
    <row r="686" spans="1:14" ht="13.5">
      <c r="A686" s="589"/>
      <c r="B686" s="367" t="s">
        <v>296</v>
      </c>
      <c r="C686" s="360">
        <f>'ANEXO 12'!G111</f>
        <v>96</v>
      </c>
      <c r="D686" s="223"/>
      <c r="E686" s="220"/>
      <c r="F686" s="220"/>
      <c r="G686" s="220"/>
      <c r="H686" s="220"/>
      <c r="I686" s="208"/>
      <c r="J686" s="208"/>
      <c r="K686" s="469"/>
      <c r="L686" s="469"/>
      <c r="M686" s="469"/>
      <c r="N686" s="379"/>
    </row>
    <row r="687" spans="1:14" ht="13.5">
      <c r="A687" s="589"/>
      <c r="B687" s="367" t="s">
        <v>255</v>
      </c>
      <c r="C687" s="360">
        <f>'ANEXO 12'!M111</f>
        <v>96</v>
      </c>
      <c r="D687" s="223"/>
      <c r="E687" s="220"/>
      <c r="F687" s="220"/>
      <c r="G687" s="220"/>
      <c r="H687" s="220"/>
      <c r="I687" s="208"/>
      <c r="J687" s="208"/>
      <c r="K687" s="469"/>
      <c r="L687" s="469"/>
      <c r="M687" s="469"/>
      <c r="N687" s="379"/>
    </row>
    <row r="688" spans="1:14" ht="13.5">
      <c r="A688" s="589"/>
      <c r="B688" s="381" t="s">
        <v>257</v>
      </c>
      <c r="C688" s="372">
        <f>'ANEXO 12'!O111</f>
        <v>96</v>
      </c>
      <c r="D688" s="223"/>
      <c r="E688" s="220"/>
      <c r="F688" s="220"/>
      <c r="G688" s="220"/>
      <c r="H688" s="220"/>
      <c r="I688" s="208"/>
      <c r="J688" s="208"/>
      <c r="K688" s="469"/>
      <c r="L688" s="469"/>
      <c r="M688" s="469"/>
      <c r="N688" s="379"/>
    </row>
    <row r="689" spans="1:14" ht="13.5">
      <c r="A689" s="590">
        <v>97</v>
      </c>
      <c r="B689" s="367" t="s">
        <v>245</v>
      </c>
      <c r="C689" s="396">
        <f>'ANEXO 12'!B112</f>
        <v>97</v>
      </c>
      <c r="D689" s="223"/>
      <c r="E689" s="220"/>
      <c r="F689" s="220"/>
      <c r="G689" s="220"/>
      <c r="H689" s="220"/>
      <c r="I689" s="208"/>
      <c r="J689" s="208"/>
      <c r="K689" s="469"/>
      <c r="L689" s="469"/>
      <c r="M689" s="469"/>
      <c r="N689" s="379"/>
    </row>
    <row r="690" spans="1:14" ht="13.5">
      <c r="A690" s="591"/>
      <c r="B690" s="380" t="s">
        <v>248</v>
      </c>
      <c r="C690" s="397">
        <f>'ANEXO 12'!D112</f>
        <v>97</v>
      </c>
      <c r="D690" s="223"/>
      <c r="E690" s="220"/>
      <c r="F690" s="220"/>
      <c r="G690" s="220"/>
      <c r="H690" s="220"/>
      <c r="I690" s="208"/>
      <c r="J690" s="208"/>
      <c r="K690" s="469"/>
      <c r="L690" s="469"/>
      <c r="M690" s="469"/>
      <c r="N690" s="379"/>
    </row>
    <row r="691" spans="1:14" ht="13.5">
      <c r="A691" s="591"/>
      <c r="B691" s="367" t="s">
        <v>250</v>
      </c>
      <c r="C691" s="397">
        <f>'ANEXO 12'!C112</f>
        <v>97</v>
      </c>
      <c r="D691" s="223"/>
      <c r="E691" s="220"/>
      <c r="F691" s="220"/>
      <c r="G691" s="220"/>
      <c r="H691" s="220"/>
      <c r="I691" s="208"/>
      <c r="J691" s="208"/>
      <c r="K691" s="469"/>
      <c r="L691" s="469"/>
      <c r="M691" s="469"/>
      <c r="N691" s="379"/>
    </row>
    <row r="692" spans="1:14" ht="13.5">
      <c r="A692" s="591"/>
      <c r="B692" s="367" t="s">
        <v>252</v>
      </c>
      <c r="C692" s="360">
        <f>'ANEXO 12'!H112</f>
        <v>97</v>
      </c>
      <c r="D692" s="223"/>
      <c r="E692" s="220"/>
      <c r="F692" s="220"/>
      <c r="G692" s="220"/>
      <c r="H692" s="220"/>
      <c r="I692" s="208"/>
      <c r="J692" s="208"/>
      <c r="K692" s="469"/>
      <c r="L692" s="469"/>
      <c r="M692" s="469"/>
      <c r="N692" s="379"/>
    </row>
    <row r="693" spans="1:14" ht="13.5">
      <c r="A693" s="591"/>
      <c r="B693" s="367" t="s">
        <v>296</v>
      </c>
      <c r="C693" s="360">
        <f>'ANEXO 12'!G112</f>
        <v>97</v>
      </c>
      <c r="D693" s="223"/>
      <c r="E693" s="220"/>
      <c r="F693" s="220"/>
      <c r="G693" s="220"/>
      <c r="H693" s="220"/>
      <c r="I693" s="208"/>
      <c r="J693" s="208"/>
      <c r="K693" s="469"/>
      <c r="L693" s="469"/>
      <c r="M693" s="469"/>
      <c r="N693" s="379"/>
    </row>
    <row r="694" spans="1:14" ht="13.5">
      <c r="A694" s="591"/>
      <c r="B694" s="367" t="s">
        <v>255</v>
      </c>
      <c r="C694" s="360">
        <f>'ANEXO 12'!M112</f>
        <v>97</v>
      </c>
      <c r="D694" s="223"/>
      <c r="E694" s="220"/>
      <c r="F694" s="220"/>
      <c r="G694" s="220"/>
      <c r="H694" s="220"/>
      <c r="I694" s="208"/>
      <c r="J694" s="208"/>
      <c r="K694" s="469"/>
      <c r="L694" s="469"/>
      <c r="M694" s="469"/>
      <c r="N694" s="379"/>
    </row>
    <row r="695" spans="1:14" ht="13.5">
      <c r="A695" s="591"/>
      <c r="B695" s="381" t="s">
        <v>257</v>
      </c>
      <c r="C695" s="372">
        <f>'ANEXO 12'!O112</f>
        <v>97</v>
      </c>
      <c r="D695" s="223"/>
      <c r="E695" s="220"/>
      <c r="F695" s="220"/>
      <c r="G695" s="220"/>
      <c r="H695" s="220"/>
      <c r="I695" s="208"/>
      <c r="J695" s="208"/>
      <c r="K695" s="469"/>
      <c r="L695" s="469"/>
      <c r="M695" s="469"/>
      <c r="N695" s="379"/>
    </row>
    <row r="696" spans="1:14" ht="13.5">
      <c r="A696" s="589">
        <v>98</v>
      </c>
      <c r="B696" s="367" t="s">
        <v>245</v>
      </c>
      <c r="C696" s="396">
        <f>'ANEXO 12'!B113</f>
        <v>98</v>
      </c>
      <c r="D696" s="223"/>
      <c r="E696" s="220"/>
      <c r="F696" s="220"/>
      <c r="G696" s="220"/>
      <c r="H696" s="220"/>
      <c r="I696" s="208"/>
      <c r="J696" s="208"/>
      <c r="K696" s="469"/>
      <c r="L696" s="469"/>
      <c r="M696" s="469"/>
      <c r="N696" s="379"/>
    </row>
    <row r="697" spans="1:14" ht="13.5">
      <c r="A697" s="589"/>
      <c r="B697" s="380" t="s">
        <v>248</v>
      </c>
      <c r="C697" s="397">
        <f>'ANEXO 12'!D113</f>
        <v>98</v>
      </c>
      <c r="D697" s="223"/>
      <c r="E697" s="220"/>
      <c r="F697" s="220"/>
      <c r="G697" s="220"/>
      <c r="H697" s="220"/>
      <c r="I697" s="208"/>
      <c r="J697" s="208"/>
      <c r="K697" s="469"/>
      <c r="L697" s="469"/>
      <c r="M697" s="469"/>
      <c r="N697" s="379"/>
    </row>
    <row r="698" spans="1:14" ht="13.5">
      <c r="A698" s="589"/>
      <c r="B698" s="367" t="s">
        <v>250</v>
      </c>
      <c r="C698" s="397">
        <f>'ANEXO 12'!C113</f>
        <v>98</v>
      </c>
      <c r="D698" s="223"/>
      <c r="E698" s="220"/>
      <c r="F698" s="220"/>
      <c r="G698" s="220"/>
      <c r="H698" s="220"/>
      <c r="I698" s="208"/>
      <c r="J698" s="208"/>
      <c r="K698" s="469"/>
      <c r="L698" s="469"/>
      <c r="M698" s="469"/>
      <c r="N698" s="379"/>
    </row>
    <row r="699" spans="1:14" ht="13.5">
      <c r="A699" s="589"/>
      <c r="B699" s="367" t="s">
        <v>252</v>
      </c>
      <c r="C699" s="360">
        <f>'ANEXO 12'!H113</f>
        <v>98</v>
      </c>
      <c r="D699" s="223"/>
      <c r="E699" s="220"/>
      <c r="F699" s="220"/>
      <c r="G699" s="220"/>
      <c r="H699" s="220"/>
      <c r="I699" s="208"/>
      <c r="J699" s="208"/>
      <c r="K699" s="469"/>
      <c r="L699" s="469"/>
      <c r="M699" s="469"/>
      <c r="N699" s="379"/>
    </row>
    <row r="700" spans="1:14" ht="13.5">
      <c r="A700" s="589"/>
      <c r="B700" s="367" t="s">
        <v>296</v>
      </c>
      <c r="C700" s="360">
        <f>'ANEXO 12'!G113</f>
        <v>98</v>
      </c>
      <c r="D700" s="223"/>
      <c r="E700" s="220"/>
      <c r="F700" s="220"/>
      <c r="G700" s="220"/>
      <c r="H700" s="220"/>
      <c r="I700" s="208"/>
      <c r="J700" s="208"/>
      <c r="K700" s="469"/>
      <c r="L700" s="469"/>
      <c r="M700" s="469"/>
      <c r="N700" s="379"/>
    </row>
    <row r="701" spans="1:14" ht="13.5">
      <c r="A701" s="589"/>
      <c r="B701" s="367" t="s">
        <v>255</v>
      </c>
      <c r="C701" s="360">
        <f>'ANEXO 12'!M113</f>
        <v>98</v>
      </c>
      <c r="D701" s="223"/>
      <c r="E701" s="220"/>
      <c r="F701" s="220"/>
      <c r="G701" s="220"/>
      <c r="H701" s="220"/>
      <c r="I701" s="208"/>
      <c r="J701" s="208"/>
      <c r="K701" s="469"/>
      <c r="L701" s="469"/>
      <c r="M701" s="469"/>
      <c r="N701" s="379"/>
    </row>
    <row r="702" spans="1:14" ht="13.5">
      <c r="A702" s="589"/>
      <c r="B702" s="381" t="s">
        <v>257</v>
      </c>
      <c r="C702" s="372">
        <f>'ANEXO 12'!O113</f>
        <v>98</v>
      </c>
      <c r="D702" s="223"/>
      <c r="E702" s="220"/>
      <c r="F702" s="220"/>
      <c r="G702" s="220"/>
      <c r="H702" s="220"/>
      <c r="I702" s="208"/>
      <c r="J702" s="208"/>
      <c r="K702" s="469"/>
      <c r="L702" s="469"/>
      <c r="M702" s="469"/>
      <c r="N702" s="379"/>
    </row>
    <row r="703" spans="1:14" ht="13.5">
      <c r="A703" s="590">
        <v>99</v>
      </c>
      <c r="B703" s="367" t="s">
        <v>245</v>
      </c>
      <c r="C703" s="396">
        <f>'ANEXO 12'!B114</f>
        <v>99</v>
      </c>
      <c r="D703" s="223"/>
      <c r="E703" s="220"/>
      <c r="F703" s="220"/>
      <c r="G703" s="220"/>
      <c r="H703" s="220"/>
      <c r="I703" s="208"/>
      <c r="J703" s="208"/>
      <c r="K703" s="469"/>
      <c r="L703" s="469"/>
      <c r="M703" s="469"/>
      <c r="N703" s="379"/>
    </row>
    <row r="704" spans="1:14" ht="13.5">
      <c r="A704" s="591"/>
      <c r="B704" s="380" t="s">
        <v>248</v>
      </c>
      <c r="C704" s="397">
        <f>'ANEXO 12'!D114</f>
        <v>99</v>
      </c>
      <c r="D704" s="223"/>
      <c r="E704" s="220"/>
      <c r="F704" s="220"/>
      <c r="G704" s="220"/>
      <c r="H704" s="220"/>
      <c r="I704" s="208"/>
      <c r="J704" s="208"/>
      <c r="K704" s="469"/>
      <c r="L704" s="469"/>
      <c r="M704" s="469"/>
      <c r="N704" s="379"/>
    </row>
    <row r="705" spans="1:14" ht="13.5">
      <c r="A705" s="591"/>
      <c r="B705" s="367" t="s">
        <v>250</v>
      </c>
      <c r="C705" s="397">
        <f>'ANEXO 12'!C114</f>
        <v>99</v>
      </c>
      <c r="D705" s="223"/>
      <c r="E705" s="220"/>
      <c r="F705" s="220"/>
      <c r="G705" s="220"/>
      <c r="H705" s="220"/>
      <c r="I705" s="208"/>
      <c r="J705" s="208"/>
      <c r="K705" s="469"/>
      <c r="L705" s="469"/>
      <c r="M705" s="469"/>
      <c r="N705" s="379"/>
    </row>
    <row r="706" spans="1:14" ht="13.5">
      <c r="A706" s="591"/>
      <c r="B706" s="367" t="s">
        <v>252</v>
      </c>
      <c r="C706" s="360">
        <f>'ANEXO 12'!H114</f>
        <v>99</v>
      </c>
      <c r="D706" s="223"/>
      <c r="E706" s="220"/>
      <c r="F706" s="220"/>
      <c r="G706" s="220"/>
      <c r="H706" s="220"/>
      <c r="I706" s="208"/>
      <c r="J706" s="208"/>
      <c r="K706" s="469"/>
      <c r="L706" s="469"/>
      <c r="M706" s="469"/>
      <c r="N706" s="379"/>
    </row>
    <row r="707" spans="1:14" ht="13.5">
      <c r="A707" s="591"/>
      <c r="B707" s="367" t="s">
        <v>296</v>
      </c>
      <c r="C707" s="360">
        <f>'ANEXO 12'!G114</f>
        <v>99</v>
      </c>
      <c r="D707" s="223"/>
      <c r="E707" s="220"/>
      <c r="F707" s="220"/>
      <c r="G707" s="220"/>
      <c r="H707" s="220"/>
      <c r="I707" s="208"/>
      <c r="J707" s="208"/>
      <c r="K707" s="469"/>
      <c r="L707" s="469"/>
      <c r="M707" s="469"/>
      <c r="N707" s="379"/>
    </row>
    <row r="708" spans="1:14" ht="13.5">
      <c r="A708" s="591"/>
      <c r="B708" s="367" t="s">
        <v>255</v>
      </c>
      <c r="C708" s="360">
        <f>'ANEXO 12'!M114</f>
        <v>99</v>
      </c>
      <c r="D708" s="223"/>
      <c r="E708" s="220"/>
      <c r="F708" s="220"/>
      <c r="G708" s="220"/>
      <c r="H708" s="220"/>
      <c r="I708" s="208"/>
      <c r="J708" s="208"/>
      <c r="K708" s="469"/>
      <c r="L708" s="469"/>
      <c r="M708" s="469"/>
      <c r="N708" s="379"/>
    </row>
    <row r="709" spans="1:14" ht="13.5">
      <c r="A709" s="591"/>
      <c r="B709" s="381" t="s">
        <v>257</v>
      </c>
      <c r="C709" s="372">
        <f>'ANEXO 12'!O114</f>
        <v>99</v>
      </c>
      <c r="D709" s="223"/>
      <c r="E709" s="220"/>
      <c r="F709" s="220"/>
      <c r="G709" s="220"/>
      <c r="H709" s="220"/>
      <c r="I709" s="208"/>
      <c r="J709" s="208"/>
      <c r="K709" s="469"/>
      <c r="L709" s="469"/>
      <c r="M709" s="469"/>
      <c r="N709" s="379"/>
    </row>
    <row r="710" spans="1:14" ht="13.5">
      <c r="A710" s="589">
        <v>100</v>
      </c>
      <c r="B710" s="367" t="s">
        <v>245</v>
      </c>
      <c r="C710" s="396">
        <f>'ANEXO 12'!B115</f>
        <v>100</v>
      </c>
      <c r="D710" s="223"/>
      <c r="E710" s="220"/>
      <c r="F710" s="220"/>
      <c r="G710" s="220"/>
      <c r="H710" s="220"/>
      <c r="I710" s="208"/>
      <c r="J710" s="208"/>
      <c r="K710" s="469"/>
      <c r="L710" s="469"/>
      <c r="M710" s="469"/>
      <c r="N710" s="379"/>
    </row>
    <row r="711" spans="1:14" ht="13.5">
      <c r="A711" s="589"/>
      <c r="B711" s="380" t="s">
        <v>248</v>
      </c>
      <c r="C711" s="397">
        <f>'ANEXO 12'!D115</f>
        <v>100</v>
      </c>
      <c r="D711" s="223"/>
      <c r="E711" s="220"/>
      <c r="F711" s="220"/>
      <c r="G711" s="220"/>
      <c r="H711" s="220"/>
      <c r="I711" s="208"/>
      <c r="J711" s="208"/>
      <c r="K711" s="469"/>
      <c r="L711" s="469"/>
      <c r="M711" s="469"/>
      <c r="N711" s="379"/>
    </row>
    <row r="712" spans="1:14" ht="13.5">
      <c r="A712" s="589"/>
      <c r="B712" s="367" t="s">
        <v>250</v>
      </c>
      <c r="C712" s="397">
        <f>'ANEXO 12'!C115</f>
        <v>100</v>
      </c>
      <c r="D712" s="223"/>
      <c r="E712" s="220"/>
      <c r="F712" s="220"/>
      <c r="G712" s="220"/>
      <c r="H712" s="220"/>
      <c r="I712" s="208"/>
      <c r="J712" s="208"/>
      <c r="K712" s="469"/>
      <c r="L712" s="469"/>
      <c r="M712" s="469"/>
      <c r="N712" s="379"/>
    </row>
    <row r="713" spans="1:14" ht="13.5">
      <c r="A713" s="589"/>
      <c r="B713" s="367" t="s">
        <v>252</v>
      </c>
      <c r="C713" s="360">
        <f>'ANEXO 12'!H115</f>
        <v>100</v>
      </c>
      <c r="D713" s="223"/>
      <c r="E713" s="220"/>
      <c r="F713" s="220"/>
      <c r="G713" s="220"/>
      <c r="H713" s="220"/>
      <c r="I713" s="208"/>
      <c r="J713" s="208"/>
      <c r="K713" s="469"/>
      <c r="L713" s="469"/>
      <c r="M713" s="469"/>
      <c r="N713" s="379"/>
    </row>
    <row r="714" spans="1:14" ht="13.5">
      <c r="A714" s="589"/>
      <c r="B714" s="367" t="s">
        <v>296</v>
      </c>
      <c r="C714" s="360">
        <f>'ANEXO 12'!G115</f>
        <v>100</v>
      </c>
      <c r="D714" s="223"/>
      <c r="E714" s="220"/>
      <c r="F714" s="220"/>
      <c r="G714" s="220"/>
      <c r="H714" s="220"/>
      <c r="I714" s="208"/>
      <c r="J714" s="208"/>
      <c r="K714" s="469"/>
      <c r="L714" s="469"/>
      <c r="M714" s="469"/>
      <c r="N714" s="379"/>
    </row>
    <row r="715" spans="1:14" ht="13.5">
      <c r="A715" s="589"/>
      <c r="B715" s="367" t="s">
        <v>255</v>
      </c>
      <c r="C715" s="360">
        <f>'ANEXO 12'!M115</f>
        <v>100</v>
      </c>
      <c r="D715" s="223"/>
      <c r="E715" s="220"/>
      <c r="F715" s="220"/>
      <c r="G715" s="220"/>
      <c r="H715" s="220"/>
      <c r="I715" s="208"/>
      <c r="J715" s="208"/>
      <c r="K715" s="469"/>
      <c r="L715" s="469"/>
      <c r="M715" s="469"/>
      <c r="N715" s="379"/>
    </row>
    <row r="716" spans="1:14" ht="13.5">
      <c r="A716" s="592"/>
      <c r="B716" s="381" t="s">
        <v>257</v>
      </c>
      <c r="C716" s="360">
        <f>'ANEXO 12'!O115</f>
        <v>100</v>
      </c>
      <c r="D716" s="223"/>
      <c r="E716" s="220"/>
      <c r="F716" s="220"/>
      <c r="G716" s="220"/>
      <c r="H716" s="220"/>
      <c r="I716" s="208"/>
      <c r="J716" s="208"/>
      <c r="K716" s="469"/>
      <c r="L716" s="469"/>
      <c r="M716" s="469"/>
      <c r="N716" s="379"/>
    </row>
    <row r="717" spans="1:14" ht="13.5">
      <c r="A717" s="411"/>
      <c r="B717" s="380" t="s">
        <v>16</v>
      </c>
      <c r="C717" s="411"/>
      <c r="D717" s="412">
        <f>SUM(D17:D716)</f>
        <v>23</v>
      </c>
      <c r="E717" s="412">
        <f>SUM(E17:E716)</f>
        <v>9</v>
      </c>
      <c r="F717" s="412">
        <f>SUM(F17:F716)</f>
        <v>7</v>
      </c>
      <c r="G717" s="412">
        <f>SUM(G17:G716)</f>
        <v>8</v>
      </c>
      <c r="H717" s="412">
        <f>SUM(H17:H716)</f>
        <v>2</v>
      </c>
      <c r="I717" s="412">
        <f>SUM(I17:I716)</f>
        <v>49</v>
      </c>
      <c r="J717" s="411"/>
      <c r="K717" s="411"/>
      <c r="L717" s="411"/>
      <c r="M717" s="411"/>
      <c r="N717" s="410" t="s">
        <v>409</v>
      </c>
    </row>
    <row r="718" spans="1:13" ht="12.75">
      <c r="A718" s="612" t="s">
        <v>403</v>
      </c>
      <c r="B718" s="612"/>
      <c r="C718" s="612"/>
      <c r="D718" s="612"/>
      <c r="E718" s="612"/>
      <c r="F718" s="612"/>
      <c r="G718" s="612"/>
      <c r="H718" s="612"/>
      <c r="I718" s="612"/>
      <c r="J718" s="612"/>
      <c r="K718" s="418"/>
      <c r="L718" s="418"/>
      <c r="M718" s="418"/>
    </row>
    <row r="719" spans="1:13" ht="12.75">
      <c r="A719" s="612"/>
      <c r="B719" s="612"/>
      <c r="C719" s="612"/>
      <c r="D719" s="612"/>
      <c r="E719" s="612"/>
      <c r="F719" s="612"/>
      <c r="G719" s="612"/>
      <c r="H719" s="612"/>
      <c r="I719" s="612"/>
      <c r="J719" s="612"/>
      <c r="K719" s="418"/>
      <c r="L719" s="418"/>
      <c r="M719" s="418"/>
    </row>
    <row r="720" spans="1:13" ht="12.75">
      <c r="A720" s="612"/>
      <c r="B720" s="612"/>
      <c r="C720" s="612"/>
      <c r="D720" s="612"/>
      <c r="E720" s="612"/>
      <c r="F720" s="612"/>
      <c r="G720" s="612"/>
      <c r="H720" s="612"/>
      <c r="I720" s="612"/>
      <c r="J720" s="612"/>
      <c r="K720" s="418"/>
      <c r="L720" s="418"/>
      <c r="M720" s="418"/>
    </row>
    <row r="721" spans="1:4" ht="12.75">
      <c r="A721" s="34" t="s">
        <v>404</v>
      </c>
      <c r="B721" s="34"/>
      <c r="C721" s="34"/>
      <c r="D721" s="34"/>
    </row>
    <row r="722" ht="12.75">
      <c r="H722" s="74" t="s">
        <v>81</v>
      </c>
    </row>
  </sheetData>
  <sheetProtection/>
  <mergeCells count="114">
    <mergeCell ref="A598:A604"/>
    <mergeCell ref="A605:A611"/>
    <mergeCell ref="A718:J720"/>
    <mergeCell ref="A528:A534"/>
    <mergeCell ref="A535:A541"/>
    <mergeCell ref="A612:A618"/>
    <mergeCell ref="A619:A625"/>
    <mergeCell ref="A626:A632"/>
    <mergeCell ref="A633:A639"/>
    <mergeCell ref="A570:A576"/>
    <mergeCell ref="A577:A583"/>
    <mergeCell ref="A584:A590"/>
    <mergeCell ref="A591:A597"/>
    <mergeCell ref="A486:A492"/>
    <mergeCell ref="A493:A499"/>
    <mergeCell ref="A500:A506"/>
    <mergeCell ref="A507:A513"/>
    <mergeCell ref="A514:A520"/>
    <mergeCell ref="A521:A527"/>
    <mergeCell ref="A444:A450"/>
    <mergeCell ref="A451:A457"/>
    <mergeCell ref="A458:A464"/>
    <mergeCell ref="A465:A471"/>
    <mergeCell ref="A472:A478"/>
    <mergeCell ref="A479:A485"/>
    <mergeCell ref="A402:A408"/>
    <mergeCell ref="A409:A415"/>
    <mergeCell ref="A416:A422"/>
    <mergeCell ref="A423:A429"/>
    <mergeCell ref="A430:A436"/>
    <mergeCell ref="A437:A443"/>
    <mergeCell ref="A360:A366"/>
    <mergeCell ref="A367:A373"/>
    <mergeCell ref="A374:A380"/>
    <mergeCell ref="A381:A387"/>
    <mergeCell ref="A388:A394"/>
    <mergeCell ref="A395:A401"/>
    <mergeCell ref="A318:A324"/>
    <mergeCell ref="A325:A331"/>
    <mergeCell ref="A332:A338"/>
    <mergeCell ref="A339:A345"/>
    <mergeCell ref="A346:A352"/>
    <mergeCell ref="A353:A359"/>
    <mergeCell ref="A276:A282"/>
    <mergeCell ref="A283:A289"/>
    <mergeCell ref="A290:A296"/>
    <mergeCell ref="A297:A303"/>
    <mergeCell ref="A304:A310"/>
    <mergeCell ref="A311:A317"/>
    <mergeCell ref="A234:A240"/>
    <mergeCell ref="A241:A247"/>
    <mergeCell ref="A248:A254"/>
    <mergeCell ref="A255:A261"/>
    <mergeCell ref="A262:A268"/>
    <mergeCell ref="A269:A275"/>
    <mergeCell ref="A192:A198"/>
    <mergeCell ref="A199:A205"/>
    <mergeCell ref="A206:A212"/>
    <mergeCell ref="A213:A219"/>
    <mergeCell ref="A220:A226"/>
    <mergeCell ref="A227:A233"/>
    <mergeCell ref="A136:A142"/>
    <mergeCell ref="A143:A149"/>
    <mergeCell ref="A150:A156"/>
    <mergeCell ref="A157:A163"/>
    <mergeCell ref="A542:A548"/>
    <mergeCell ref="A549:A555"/>
    <mergeCell ref="A164:A170"/>
    <mergeCell ref="A171:A177"/>
    <mergeCell ref="A178:A184"/>
    <mergeCell ref="A185:A191"/>
    <mergeCell ref="A108:A114"/>
    <mergeCell ref="A115:A121"/>
    <mergeCell ref="E43:F43"/>
    <mergeCell ref="E46:F46"/>
    <mergeCell ref="E47:F47"/>
    <mergeCell ref="E56:F56"/>
    <mergeCell ref="J6:N6"/>
    <mergeCell ref="B8:N8"/>
    <mergeCell ref="D9:F9"/>
    <mergeCell ref="G9:I9"/>
    <mergeCell ref="J9:N9"/>
    <mergeCell ref="G32:H32"/>
    <mergeCell ref="E21:F21"/>
    <mergeCell ref="E22:F22"/>
    <mergeCell ref="B15:C16"/>
    <mergeCell ref="K15:M15"/>
    <mergeCell ref="E40:F40"/>
    <mergeCell ref="O9:Q9"/>
    <mergeCell ref="D15:H15"/>
    <mergeCell ref="E18:F18"/>
    <mergeCell ref="E19:F19"/>
    <mergeCell ref="E42:F42"/>
    <mergeCell ref="J15:J16"/>
    <mergeCell ref="A675:A681"/>
    <mergeCell ref="E57:F57"/>
    <mergeCell ref="E49:F49"/>
    <mergeCell ref="E50:F50"/>
    <mergeCell ref="E53:F53"/>
    <mergeCell ref="E54:F54"/>
    <mergeCell ref="A122:A128"/>
    <mergeCell ref="A129:A135"/>
    <mergeCell ref="A556:A562"/>
    <mergeCell ref="A563:A569"/>
    <mergeCell ref="A682:A688"/>
    <mergeCell ref="A689:A695"/>
    <mergeCell ref="A696:A702"/>
    <mergeCell ref="A703:A709"/>
    <mergeCell ref="A710:A716"/>
    <mergeCell ref="A640:A646"/>
    <mergeCell ref="A647:A653"/>
    <mergeCell ref="A654:A660"/>
    <mergeCell ref="A661:A667"/>
    <mergeCell ref="A668:A674"/>
  </mergeCells>
  <printOptions/>
  <pageMargins left="0.75" right="0.75" top="1" bottom="1" header="0" footer="0"/>
  <pageSetup horizontalDpi="600" verticalDpi="600" orientation="portrait" paperSize="9" scale="78" r:id="rId4"/>
  <drawing r:id="rId3"/>
  <legacyDrawing r:id="rId2"/>
  <oleObjects>
    <oleObject progId="MSPhotoEd.3" shapeId="70627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7:I47"/>
  <sheetViews>
    <sheetView showGridLines="0" view="pageBreakPreview" zoomScaleSheetLayoutView="100" zoomScalePageLayoutView="0" workbookViewId="0" topLeftCell="A1">
      <selection activeCell="D41" sqref="D41"/>
    </sheetView>
  </sheetViews>
  <sheetFormatPr defaultColWidth="11.421875" defaultRowHeight="12.75"/>
  <cols>
    <col min="1" max="1" width="7.8515625" style="0" customWidth="1"/>
    <col min="2" max="2" width="4.421875" style="0" customWidth="1"/>
    <col min="3" max="3" width="29.8515625" style="0" customWidth="1"/>
    <col min="4" max="4" width="18.7109375" style="0" customWidth="1"/>
    <col min="5" max="5" width="10.00390625" style="0" customWidth="1"/>
    <col min="6" max="6" width="9.00390625" style="0" customWidth="1"/>
    <col min="7" max="7" width="17.140625" style="0" customWidth="1"/>
  </cols>
  <sheetData>
    <row r="7" spans="5:6" ht="12.75">
      <c r="E7" s="602" t="s">
        <v>27</v>
      </c>
      <c r="F7" s="602"/>
    </row>
    <row r="8" spans="1:6" ht="16.5">
      <c r="A8" s="613" t="s">
        <v>384</v>
      </c>
      <c r="B8" s="613"/>
      <c r="C8" s="613"/>
      <c r="D8" s="613"/>
      <c r="E8" s="613"/>
      <c r="F8" s="224"/>
    </row>
    <row r="9" spans="1:6" ht="13.5">
      <c r="A9" s="225"/>
      <c r="B9" s="226"/>
      <c r="C9" s="226"/>
      <c r="D9" s="226"/>
      <c r="E9" s="226"/>
      <c r="F9" s="226"/>
    </row>
    <row r="10" spans="1:6" ht="13.5">
      <c r="A10" s="225"/>
      <c r="B10" s="226"/>
      <c r="C10" s="226"/>
      <c r="D10" s="226"/>
      <c r="E10" s="226"/>
      <c r="F10" s="226"/>
    </row>
    <row r="11" spans="1:6" ht="12.75">
      <c r="A11" s="225"/>
      <c r="B11" s="225"/>
      <c r="C11" s="225"/>
      <c r="D11" s="225"/>
      <c r="E11" s="225"/>
      <c r="F11" s="225"/>
    </row>
    <row r="12" spans="1:6" ht="12.75">
      <c r="A12" s="225"/>
      <c r="B12" s="227" t="s">
        <v>240</v>
      </c>
      <c r="C12" s="225"/>
      <c r="D12" s="225"/>
      <c r="E12" s="225"/>
      <c r="F12" s="225"/>
    </row>
    <row r="13" spans="1:6" ht="12.75">
      <c r="A13" s="225"/>
      <c r="B13" s="227" t="s">
        <v>267</v>
      </c>
      <c r="C13" s="225"/>
      <c r="D13" s="361" t="s">
        <v>396</v>
      </c>
      <c r="E13" s="225"/>
      <c r="F13" s="225"/>
    </row>
    <row r="14" spans="1:6" ht="12.75">
      <c r="A14" s="225"/>
      <c r="B14" s="227"/>
      <c r="C14" s="225"/>
      <c r="D14" s="225"/>
      <c r="E14" s="225"/>
      <c r="F14" s="225"/>
    </row>
    <row r="15" spans="1:6" ht="12.75">
      <c r="A15" s="225"/>
      <c r="B15" s="227"/>
      <c r="C15" s="225"/>
      <c r="D15" s="225"/>
      <c r="E15" s="225"/>
      <c r="F15" s="225"/>
    </row>
    <row r="16" spans="1:6" ht="12.75">
      <c r="A16" s="225"/>
      <c r="B16" s="227"/>
      <c r="C16" s="225"/>
      <c r="D16" s="225"/>
      <c r="E16" s="225"/>
      <c r="F16" s="225"/>
    </row>
    <row r="17" spans="1:6" ht="12.75">
      <c r="A17" s="225"/>
      <c r="B17" s="225"/>
      <c r="C17" s="225"/>
      <c r="D17" s="225"/>
      <c r="E17" s="225"/>
      <c r="F17" s="225"/>
    </row>
    <row r="18" spans="1:6" ht="12.75">
      <c r="A18" s="225"/>
      <c r="B18" s="228" t="s">
        <v>213</v>
      </c>
      <c r="C18" s="228"/>
      <c r="D18" s="228"/>
      <c r="E18" s="228"/>
      <c r="F18" s="225"/>
    </row>
    <row r="19" spans="1:6" ht="12.75">
      <c r="A19" s="225"/>
      <c r="B19" s="225"/>
      <c r="C19" s="225"/>
      <c r="D19" s="225"/>
      <c r="E19" s="225"/>
      <c r="F19" s="225"/>
    </row>
    <row r="20" spans="1:6" ht="12.75">
      <c r="A20" s="225"/>
      <c r="B20" s="229" t="s">
        <v>268</v>
      </c>
      <c r="C20" s="225"/>
      <c r="D20" s="225"/>
      <c r="E20" s="225">
        <v>0</v>
      </c>
      <c r="F20" s="225"/>
    </row>
    <row r="21" spans="1:6" ht="12.75">
      <c r="A21" s="225"/>
      <c r="B21" s="225"/>
      <c r="C21" s="225"/>
      <c r="D21" s="225"/>
      <c r="E21" s="225"/>
      <c r="F21" s="225"/>
    </row>
    <row r="22" spans="1:6" ht="12.75">
      <c r="A22" s="225"/>
      <c r="B22" s="225" t="s">
        <v>269</v>
      </c>
      <c r="C22" s="225"/>
      <c r="D22" s="225"/>
      <c r="E22" s="225">
        <v>0</v>
      </c>
      <c r="F22" s="225"/>
    </row>
    <row r="23" spans="1:6" ht="12.75">
      <c r="A23" s="225"/>
      <c r="B23" s="225"/>
      <c r="C23" s="225"/>
      <c r="D23" s="225"/>
      <c r="E23" s="225"/>
      <c r="F23" s="225"/>
    </row>
    <row r="24" spans="1:6" ht="12.75">
      <c r="A24" s="225"/>
      <c r="B24" s="225" t="s">
        <v>270</v>
      </c>
      <c r="C24" s="225"/>
      <c r="D24" s="225"/>
      <c r="E24" s="225">
        <f>+E41-E22</f>
        <v>0</v>
      </c>
      <c r="F24" s="225"/>
    </row>
    <row r="25" spans="1:6" ht="12.75">
      <c r="A25" s="225"/>
      <c r="B25" s="225"/>
      <c r="C25" s="225"/>
      <c r="D25" s="225"/>
      <c r="E25" s="225"/>
      <c r="F25" s="225"/>
    </row>
    <row r="26" spans="1:6" ht="12.75">
      <c r="A26" s="225"/>
      <c r="B26" s="225"/>
      <c r="C26" s="225"/>
      <c r="D26" s="225"/>
      <c r="E26" s="225"/>
      <c r="F26" s="225"/>
    </row>
    <row r="27" spans="1:6" ht="12.75">
      <c r="A27" s="225"/>
      <c r="B27" s="614" t="s">
        <v>271</v>
      </c>
      <c r="C27" s="614"/>
      <c r="D27" s="614"/>
      <c r="E27" s="225"/>
      <c r="F27" s="225"/>
    </row>
    <row r="28" spans="1:6" ht="12.75">
      <c r="A28" s="225"/>
      <c r="B28" s="225"/>
      <c r="C28" s="225"/>
      <c r="D28" s="225"/>
      <c r="E28" s="225"/>
      <c r="F28" s="225"/>
    </row>
    <row r="29" spans="1:6" ht="12.75">
      <c r="A29" s="225"/>
      <c r="B29" s="225"/>
      <c r="C29" s="229" t="s">
        <v>272</v>
      </c>
      <c r="D29" s="225"/>
      <c r="E29" s="225">
        <v>0</v>
      </c>
      <c r="F29" s="229" t="s">
        <v>273</v>
      </c>
    </row>
    <row r="30" spans="1:6" ht="12.75">
      <c r="A30" s="225"/>
      <c r="B30" s="225"/>
      <c r="C30" s="229" t="s">
        <v>274</v>
      </c>
      <c r="D30" s="225"/>
      <c r="E30" s="225">
        <v>0</v>
      </c>
      <c r="F30" s="229" t="s">
        <v>273</v>
      </c>
    </row>
    <row r="31" spans="1:6" ht="12.75">
      <c r="A31" s="225"/>
      <c r="B31" s="225"/>
      <c r="C31" s="225" t="s">
        <v>275</v>
      </c>
      <c r="D31" s="225"/>
      <c r="E31" s="225">
        <v>0</v>
      </c>
      <c r="F31" s="229" t="s">
        <v>273</v>
      </c>
    </row>
    <row r="32" spans="1:6" ht="12.75">
      <c r="A32" s="225"/>
      <c r="B32" s="225"/>
      <c r="C32" s="229" t="s">
        <v>276</v>
      </c>
      <c r="D32" s="225"/>
      <c r="E32" s="225">
        <v>0</v>
      </c>
      <c r="F32" s="229" t="s">
        <v>273</v>
      </c>
    </row>
    <row r="33" spans="1:6" ht="12.75">
      <c r="A33" s="225"/>
      <c r="B33" s="225"/>
      <c r="C33" s="229" t="s">
        <v>277</v>
      </c>
      <c r="D33" s="225"/>
      <c r="E33" s="225">
        <v>0</v>
      </c>
      <c r="F33" s="229" t="s">
        <v>273</v>
      </c>
    </row>
    <row r="34" spans="1:6" ht="12.75">
      <c r="A34" s="225"/>
      <c r="B34" s="225"/>
      <c r="C34" s="229" t="s">
        <v>278</v>
      </c>
      <c r="D34" s="225"/>
      <c r="E34" s="225">
        <v>0</v>
      </c>
      <c r="F34" s="229" t="s">
        <v>273</v>
      </c>
    </row>
    <row r="35" spans="1:6" ht="12.75">
      <c r="A35" s="225"/>
      <c r="B35" s="225"/>
      <c r="C35" s="229" t="s">
        <v>279</v>
      </c>
      <c r="D35" s="225"/>
      <c r="E35" s="225">
        <v>0</v>
      </c>
      <c r="F35" s="229" t="s">
        <v>273</v>
      </c>
    </row>
    <row r="36" spans="1:6" ht="12.75">
      <c r="A36" s="225"/>
      <c r="B36" s="225"/>
      <c r="C36" s="229" t="s">
        <v>280</v>
      </c>
      <c r="D36" s="225"/>
      <c r="E36" s="225">
        <v>0</v>
      </c>
      <c r="F36" s="229" t="s">
        <v>273</v>
      </c>
    </row>
    <row r="37" spans="1:6" ht="12.75">
      <c r="A37" s="225"/>
      <c r="B37" s="225"/>
      <c r="C37" s="229" t="s">
        <v>281</v>
      </c>
      <c r="D37" s="225"/>
      <c r="E37" s="225">
        <v>0</v>
      </c>
      <c r="F37" s="229" t="s">
        <v>273</v>
      </c>
    </row>
    <row r="38" spans="1:6" ht="12.75">
      <c r="A38" s="225"/>
      <c r="B38" s="225"/>
      <c r="C38" s="229" t="s">
        <v>282</v>
      </c>
      <c r="D38" s="225"/>
      <c r="E38" s="225">
        <v>0</v>
      </c>
      <c r="F38" s="229" t="s">
        <v>273</v>
      </c>
    </row>
    <row r="39" spans="1:6" ht="12.75">
      <c r="A39" s="225"/>
      <c r="B39" s="225"/>
      <c r="C39" s="225" t="s">
        <v>283</v>
      </c>
      <c r="D39" s="225"/>
      <c r="E39" s="225">
        <v>0</v>
      </c>
      <c r="F39" s="229" t="s">
        <v>273</v>
      </c>
    </row>
    <row r="40" spans="1:6" ht="12.75">
      <c r="A40" s="225"/>
      <c r="B40" s="225"/>
      <c r="C40" s="225"/>
      <c r="D40" s="225"/>
      <c r="E40" s="225"/>
      <c r="F40" s="225"/>
    </row>
    <row r="41" spans="1:6" ht="13.5" thickBot="1">
      <c r="A41" s="225"/>
      <c r="B41" s="225"/>
      <c r="C41" s="230" t="s">
        <v>16</v>
      </c>
      <c r="D41" s="230"/>
      <c r="E41" s="230">
        <f>SUM(E29:E40)</f>
        <v>0</v>
      </c>
      <c r="F41" s="225"/>
    </row>
    <row r="42" spans="1:6" ht="13.5" thickTop="1">
      <c r="A42" s="225"/>
      <c r="B42" s="225"/>
      <c r="C42" s="225"/>
      <c r="D42" s="225"/>
      <c r="E42" s="225"/>
      <c r="F42" s="225"/>
    </row>
    <row r="43" spans="1:6" ht="12.75">
      <c r="A43" s="225"/>
      <c r="B43" s="225"/>
      <c r="C43" s="225"/>
      <c r="D43" s="225"/>
      <c r="E43" s="225"/>
      <c r="F43" s="225"/>
    </row>
    <row r="44" spans="1:6" ht="12.75">
      <c r="A44" s="225"/>
      <c r="B44" s="225"/>
      <c r="C44" s="225"/>
      <c r="D44" s="225"/>
      <c r="E44" s="225"/>
      <c r="F44" s="225"/>
    </row>
    <row r="45" spans="1:6" ht="12.75">
      <c r="A45" s="225"/>
      <c r="B45" s="225"/>
      <c r="C45" s="225"/>
      <c r="D45" s="225"/>
      <c r="E45" s="225"/>
      <c r="F45" s="225"/>
    </row>
    <row r="46" spans="3:9" ht="12.75">
      <c r="C46" s="19"/>
      <c r="D46" s="19"/>
      <c r="E46" s="19"/>
      <c r="F46" s="19"/>
      <c r="G46" s="19"/>
      <c r="H46" s="19"/>
      <c r="I46" s="19"/>
    </row>
    <row r="47" spans="3:9" ht="12.75">
      <c r="C47" s="19"/>
      <c r="D47" s="74" t="s">
        <v>81</v>
      </c>
      <c r="E47" s="19"/>
      <c r="F47" s="19"/>
      <c r="G47" s="19"/>
      <c r="H47" s="19"/>
      <c r="I47" s="19"/>
    </row>
  </sheetData>
  <sheetProtection/>
  <mergeCells count="3">
    <mergeCell ref="E7:F7"/>
    <mergeCell ref="A8:E8"/>
    <mergeCell ref="B27:D2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MSPhotoEd.3" shapeId="7068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F21" sqref="F21"/>
    </sheetView>
  </sheetViews>
  <sheetFormatPr defaultColWidth="11.421875" defaultRowHeight="12.75"/>
  <sheetData>
    <row r="1" spans="1:12" ht="12.7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2.7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8.75" customHeight="1">
      <c r="A3" s="254"/>
      <c r="B3" s="254"/>
      <c r="C3" s="254"/>
      <c r="D3" s="254"/>
      <c r="E3" s="254"/>
      <c r="F3" s="254"/>
      <c r="G3" s="254"/>
      <c r="H3" s="254"/>
      <c r="I3" s="615" t="s">
        <v>33</v>
      </c>
      <c r="J3" s="615"/>
      <c r="K3" s="615"/>
      <c r="L3" s="254"/>
    </row>
    <row r="4" spans="1:12" ht="12.75">
      <c r="A4" s="622"/>
      <c r="B4" s="622"/>
      <c r="C4" s="622"/>
      <c r="D4" s="622"/>
      <c r="E4" s="254"/>
      <c r="F4" s="254"/>
      <c r="G4" s="254"/>
      <c r="H4" s="254"/>
      <c r="I4" s="254"/>
      <c r="J4" s="254"/>
      <c r="K4" s="254"/>
      <c r="L4" s="254"/>
    </row>
    <row r="5" spans="1:12" ht="12.75">
      <c r="A5" s="257" t="s">
        <v>309</v>
      </c>
      <c r="B5" s="258"/>
      <c r="C5" s="362" t="s">
        <v>396</v>
      </c>
      <c r="D5" s="255"/>
      <c r="E5" s="255"/>
      <c r="F5" s="256"/>
      <c r="G5" s="256"/>
      <c r="H5" s="256"/>
      <c r="I5" s="256"/>
      <c r="J5" s="256"/>
      <c r="K5" s="256"/>
      <c r="L5" s="256"/>
    </row>
    <row r="6" spans="1:12" ht="18">
      <c r="A6" s="623" t="s">
        <v>310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</row>
    <row r="7" spans="1:12" ht="13.5" thickBot="1">
      <c r="A7" s="255"/>
      <c r="B7" s="255"/>
      <c r="C7" s="255"/>
      <c r="D7" s="255"/>
      <c r="E7" s="255"/>
      <c r="F7" s="256"/>
      <c r="G7" s="259"/>
      <c r="H7" s="259"/>
      <c r="I7" s="256"/>
      <c r="J7" s="256"/>
      <c r="K7" s="256"/>
      <c r="L7" s="256"/>
    </row>
    <row r="8" spans="1:12" ht="13.5">
      <c r="A8" s="260" t="s">
        <v>49</v>
      </c>
      <c r="B8" s="620" t="s">
        <v>44</v>
      </c>
      <c r="C8" s="261" t="s">
        <v>311</v>
      </c>
      <c r="D8" s="261" t="s">
        <v>74</v>
      </c>
      <c r="E8" s="262" t="s">
        <v>312</v>
      </c>
      <c r="F8" s="263" t="s">
        <v>313</v>
      </c>
      <c r="G8" s="264" t="s">
        <v>314</v>
      </c>
      <c r="H8" s="265"/>
      <c r="I8" s="266" t="s">
        <v>315</v>
      </c>
      <c r="J8" s="267" t="s">
        <v>316</v>
      </c>
      <c r="K8" s="624" t="s">
        <v>43</v>
      </c>
      <c r="L8" s="625"/>
    </row>
    <row r="9" spans="1:12" ht="14.25" thickBot="1">
      <c r="A9" s="268" t="s">
        <v>317</v>
      </c>
      <c r="B9" s="621"/>
      <c r="C9" s="270" t="s">
        <v>318</v>
      </c>
      <c r="D9" s="269"/>
      <c r="E9" s="271"/>
      <c r="F9" s="271"/>
      <c r="G9" s="272" t="s">
        <v>319</v>
      </c>
      <c r="H9" s="272" t="s">
        <v>320</v>
      </c>
      <c r="I9" s="273" t="s">
        <v>321</v>
      </c>
      <c r="J9" s="274" t="s">
        <v>322</v>
      </c>
      <c r="K9" s="626"/>
      <c r="L9" s="627"/>
    </row>
    <row r="10" spans="1:12" ht="12.75">
      <c r="A10" s="275"/>
      <c r="B10" s="276"/>
      <c r="C10" s="277"/>
      <c r="D10" s="278"/>
      <c r="E10" s="279"/>
      <c r="F10" s="280"/>
      <c r="G10" s="281"/>
      <c r="H10" s="281"/>
      <c r="I10" s="280"/>
      <c r="J10" s="282"/>
      <c r="K10" s="616"/>
      <c r="L10" s="617"/>
    </row>
    <row r="11" spans="1:12" ht="12.75">
      <c r="A11" s="283"/>
      <c r="B11" s="284"/>
      <c r="C11" s="285"/>
      <c r="D11" s="286"/>
      <c r="E11" s="287"/>
      <c r="F11" s="288"/>
      <c r="G11" s="289"/>
      <c r="H11" s="289"/>
      <c r="I11" s="289"/>
      <c r="J11" s="290"/>
      <c r="K11" s="618"/>
      <c r="L11" s="619"/>
    </row>
    <row r="12" spans="1:12" ht="12.75">
      <c r="A12" s="283"/>
      <c r="B12" s="284"/>
      <c r="C12" s="285"/>
      <c r="D12" s="286"/>
      <c r="E12" s="287"/>
      <c r="F12" s="288"/>
      <c r="G12" s="289"/>
      <c r="H12" s="289"/>
      <c r="I12" s="289"/>
      <c r="J12" s="290"/>
      <c r="K12" s="618"/>
      <c r="L12" s="619"/>
    </row>
    <row r="13" spans="1:12" ht="12.75">
      <c r="A13" s="293"/>
      <c r="B13" s="294"/>
      <c r="C13" s="285"/>
      <c r="D13" s="295"/>
      <c r="E13" s="296"/>
      <c r="F13" s="297"/>
      <c r="G13" s="298"/>
      <c r="H13" s="298"/>
      <c r="I13" s="298"/>
      <c r="J13" s="299"/>
      <c r="K13" s="628"/>
      <c r="L13" s="629"/>
    </row>
    <row r="14" spans="1:12" ht="12.75">
      <c r="A14" s="300"/>
      <c r="B14" s="294"/>
      <c r="C14" s="285"/>
      <c r="D14" s="301"/>
      <c r="E14" s="302"/>
      <c r="F14" s="303"/>
      <c r="G14" s="304"/>
      <c r="H14" s="304"/>
      <c r="I14" s="304"/>
      <c r="J14" s="305"/>
      <c r="K14" s="628"/>
      <c r="L14" s="629"/>
    </row>
    <row r="15" spans="1:12" ht="12.75">
      <c r="A15" s="630"/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</row>
    <row r="16" spans="1:12" ht="18">
      <c r="A16" s="623" t="s">
        <v>323</v>
      </c>
      <c r="B16" s="623"/>
      <c r="C16" s="623"/>
      <c r="D16" s="623"/>
      <c r="E16" s="623"/>
      <c r="F16" s="623"/>
      <c r="G16" s="623"/>
      <c r="H16" s="623"/>
      <c r="I16" s="623"/>
      <c r="J16" s="623"/>
      <c r="K16" s="623"/>
      <c r="L16" s="623"/>
    </row>
    <row r="17" spans="1:12" ht="13.5" thickBot="1">
      <c r="A17" s="255"/>
      <c r="B17" s="255"/>
      <c r="C17" s="255"/>
      <c r="D17" s="255"/>
      <c r="E17" s="255"/>
      <c r="F17" s="256"/>
      <c r="G17" s="259"/>
      <c r="H17" s="259"/>
      <c r="I17" s="256"/>
      <c r="J17" s="256"/>
      <c r="K17" s="256"/>
      <c r="L17" s="256"/>
    </row>
    <row r="18" spans="1:12" ht="13.5">
      <c r="A18" s="260" t="s">
        <v>49</v>
      </c>
      <c r="B18" s="620" t="s">
        <v>44</v>
      </c>
      <c r="C18" s="261" t="s">
        <v>311</v>
      </c>
      <c r="D18" s="261" t="s">
        <v>74</v>
      </c>
      <c r="E18" s="262" t="s">
        <v>312</v>
      </c>
      <c r="F18" s="620" t="s">
        <v>313</v>
      </c>
      <c r="G18" s="264" t="s">
        <v>314</v>
      </c>
      <c r="H18" s="265"/>
      <c r="I18" s="266" t="s">
        <v>315</v>
      </c>
      <c r="J18" s="267" t="s">
        <v>316</v>
      </c>
      <c r="K18" s="624" t="s">
        <v>43</v>
      </c>
      <c r="L18" s="625"/>
    </row>
    <row r="19" spans="1:12" ht="14.25" thickBot="1">
      <c r="A19" s="268" t="s">
        <v>317</v>
      </c>
      <c r="B19" s="621"/>
      <c r="C19" s="270" t="s">
        <v>318</v>
      </c>
      <c r="D19" s="269"/>
      <c r="E19" s="271"/>
      <c r="F19" s="621"/>
      <c r="G19" s="272" t="s">
        <v>319</v>
      </c>
      <c r="H19" s="272" t="s">
        <v>320</v>
      </c>
      <c r="I19" s="273" t="s">
        <v>321</v>
      </c>
      <c r="J19" s="274" t="s">
        <v>322</v>
      </c>
      <c r="K19" s="626"/>
      <c r="L19" s="627"/>
    </row>
    <row r="20" spans="1:12" ht="12.75">
      <c r="A20" s="275"/>
      <c r="B20" s="276"/>
      <c r="C20" s="277"/>
      <c r="D20" s="278"/>
      <c r="E20" s="279"/>
      <c r="F20" s="280"/>
      <c r="G20" s="281"/>
      <c r="H20" s="281"/>
      <c r="I20" s="280"/>
      <c r="J20" s="282"/>
      <c r="K20" s="616"/>
      <c r="L20" s="617"/>
    </row>
    <row r="21" spans="1:12" ht="12.75">
      <c r="A21" s="283"/>
      <c r="B21" s="284"/>
      <c r="C21" s="285"/>
      <c r="D21" s="286"/>
      <c r="E21" s="287"/>
      <c r="F21" s="288"/>
      <c r="G21" s="289"/>
      <c r="H21" s="289"/>
      <c r="I21" s="289"/>
      <c r="J21" s="290"/>
      <c r="K21" s="618"/>
      <c r="L21" s="619"/>
    </row>
    <row r="22" spans="1:12" ht="12.75">
      <c r="A22" s="283"/>
      <c r="B22" s="284"/>
      <c r="C22" s="285"/>
      <c r="D22" s="286"/>
      <c r="E22" s="287"/>
      <c r="F22" s="288"/>
      <c r="G22" s="289"/>
      <c r="H22" s="289"/>
      <c r="I22" s="289"/>
      <c r="J22" s="290"/>
      <c r="K22" s="618"/>
      <c r="L22" s="619"/>
    </row>
    <row r="23" spans="1:12" ht="12.75">
      <c r="A23" s="293"/>
      <c r="B23" s="294"/>
      <c r="C23" s="307"/>
      <c r="D23" s="295"/>
      <c r="E23" s="296"/>
      <c r="F23" s="297"/>
      <c r="G23" s="298"/>
      <c r="H23" s="298"/>
      <c r="I23" s="298"/>
      <c r="J23" s="299"/>
      <c r="K23" s="628"/>
      <c r="L23" s="629"/>
    </row>
    <row r="24" spans="1:12" ht="12.75">
      <c r="A24" s="308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</row>
    <row r="25" spans="1:12" ht="12.75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</row>
    <row r="26" spans="1:12" ht="18.75" thickBot="1">
      <c r="A26" s="631" t="s">
        <v>324</v>
      </c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</row>
    <row r="27" spans="1:12" ht="13.5">
      <c r="A27" s="260" t="s">
        <v>49</v>
      </c>
      <c r="B27" s="620" t="s">
        <v>44</v>
      </c>
      <c r="C27" s="261" t="s">
        <v>311</v>
      </c>
      <c r="D27" s="261" t="s">
        <v>74</v>
      </c>
      <c r="E27" s="306" t="s">
        <v>325</v>
      </c>
      <c r="F27" s="264" t="s">
        <v>314</v>
      </c>
      <c r="G27" s="265"/>
      <c r="H27" s="309" t="s">
        <v>326</v>
      </c>
      <c r="I27" s="267" t="s">
        <v>315</v>
      </c>
      <c r="J27" s="624" t="s">
        <v>327</v>
      </c>
      <c r="K27" s="632"/>
      <c r="L27" s="625"/>
    </row>
    <row r="28" spans="1:12" ht="13.5">
      <c r="A28" s="310" t="s">
        <v>317</v>
      </c>
      <c r="B28" s="637"/>
      <c r="C28" s="312" t="s">
        <v>318</v>
      </c>
      <c r="D28" s="311"/>
      <c r="E28" s="313" t="s">
        <v>328</v>
      </c>
      <c r="F28" s="314" t="s">
        <v>319</v>
      </c>
      <c r="G28" s="314" t="s">
        <v>320</v>
      </c>
      <c r="H28" s="315" t="s">
        <v>329</v>
      </c>
      <c r="I28" s="316" t="s">
        <v>321</v>
      </c>
      <c r="J28" s="633" t="s">
        <v>330</v>
      </c>
      <c r="K28" s="634"/>
      <c r="L28" s="635"/>
    </row>
    <row r="29" spans="1:12" ht="12.75">
      <c r="A29" s="317"/>
      <c r="B29" s="294"/>
      <c r="C29" s="318"/>
      <c r="D29" s="317"/>
      <c r="E29" s="317"/>
      <c r="F29" s="298"/>
      <c r="G29" s="298"/>
      <c r="H29" s="298"/>
      <c r="I29" s="298"/>
      <c r="J29" s="636"/>
      <c r="K29" s="636"/>
      <c r="L29" s="636"/>
    </row>
    <row r="30" spans="1:12" ht="12.75">
      <c r="A30" s="317"/>
      <c r="B30" s="294"/>
      <c r="C30" s="294"/>
      <c r="D30" s="317"/>
      <c r="E30" s="317"/>
      <c r="F30" s="298"/>
      <c r="G30" s="298"/>
      <c r="H30" s="298"/>
      <c r="I30" s="298"/>
      <c r="J30" s="636"/>
      <c r="K30" s="636"/>
      <c r="L30" s="636"/>
    </row>
    <row r="31" spans="1:12" ht="12.75">
      <c r="A31" s="317"/>
      <c r="B31" s="294"/>
      <c r="C31" s="294"/>
      <c r="D31" s="317"/>
      <c r="E31" s="317"/>
      <c r="F31" s="298"/>
      <c r="G31" s="298"/>
      <c r="H31" s="298"/>
      <c r="I31" s="298"/>
      <c r="J31" s="636"/>
      <c r="K31" s="636"/>
      <c r="L31" s="636"/>
    </row>
    <row r="32" spans="1:12" ht="12.75">
      <c r="A32" s="317"/>
      <c r="B32" s="294"/>
      <c r="C32" s="294"/>
      <c r="D32" s="317"/>
      <c r="E32" s="317"/>
      <c r="F32" s="298"/>
      <c r="G32" s="298"/>
      <c r="H32" s="298"/>
      <c r="I32" s="298"/>
      <c r="J32" s="636"/>
      <c r="K32" s="636"/>
      <c r="L32" s="636"/>
    </row>
    <row r="33" spans="1:12" ht="12.75">
      <c r="A33" s="317"/>
      <c r="B33" s="294"/>
      <c r="C33" s="294"/>
      <c r="D33" s="317"/>
      <c r="E33" s="317"/>
      <c r="F33" s="298"/>
      <c r="G33" s="298"/>
      <c r="H33" s="298"/>
      <c r="I33" s="298"/>
      <c r="J33" s="636"/>
      <c r="K33" s="636"/>
      <c r="L33" s="636"/>
    </row>
    <row r="34" spans="1:12" ht="12.75">
      <c r="A34" s="317"/>
      <c r="B34" s="294"/>
      <c r="C34" s="294"/>
      <c r="D34" s="317"/>
      <c r="E34" s="317"/>
      <c r="F34" s="298"/>
      <c r="G34" s="298"/>
      <c r="H34" s="298"/>
      <c r="I34" s="298"/>
      <c r="J34" s="636"/>
      <c r="K34" s="636"/>
      <c r="L34" s="636"/>
    </row>
    <row r="35" spans="1:12" ht="12.75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</row>
    <row r="36" spans="1:12" ht="18.75" thickBot="1">
      <c r="A36" s="631" t="s">
        <v>331</v>
      </c>
      <c r="B36" s="631"/>
      <c r="C36" s="631"/>
      <c r="D36" s="631"/>
      <c r="E36" s="631"/>
      <c r="F36" s="631"/>
      <c r="G36" s="631"/>
      <c r="H36" s="631"/>
      <c r="I36" s="631"/>
      <c r="J36" s="631"/>
      <c r="K36" s="631"/>
      <c r="L36" s="631"/>
    </row>
    <row r="37" spans="1:12" ht="13.5">
      <c r="A37" s="260" t="s">
        <v>49</v>
      </c>
      <c r="B37" s="620" t="s">
        <v>44</v>
      </c>
      <c r="C37" s="261" t="s">
        <v>311</v>
      </c>
      <c r="D37" s="261" t="s">
        <v>74</v>
      </c>
      <c r="E37" s="262" t="s">
        <v>55</v>
      </c>
      <c r="F37" s="263"/>
      <c r="G37" s="638" t="s">
        <v>332</v>
      </c>
      <c r="H37" s="639"/>
      <c r="I37" s="267" t="s">
        <v>333</v>
      </c>
      <c r="J37" s="267" t="s">
        <v>334</v>
      </c>
      <c r="K37" s="638" t="s">
        <v>43</v>
      </c>
      <c r="L37" s="642"/>
    </row>
    <row r="38" spans="1:12" ht="14.25" thickBot="1">
      <c r="A38" s="268" t="s">
        <v>317</v>
      </c>
      <c r="B38" s="621"/>
      <c r="C38" s="270" t="s">
        <v>318</v>
      </c>
      <c r="D38" s="269"/>
      <c r="E38" s="626"/>
      <c r="F38" s="644"/>
      <c r="G38" s="640"/>
      <c r="H38" s="641"/>
      <c r="I38" s="274" t="s">
        <v>335</v>
      </c>
      <c r="J38" s="274" t="s">
        <v>315</v>
      </c>
      <c r="K38" s="640"/>
      <c r="L38" s="643"/>
    </row>
    <row r="39" spans="1:12" ht="12.75">
      <c r="A39" s="283"/>
      <c r="B39" s="284"/>
      <c r="C39" s="284"/>
      <c r="D39" s="319"/>
      <c r="E39" s="645"/>
      <c r="F39" s="646"/>
      <c r="G39" s="647"/>
      <c r="H39" s="648"/>
      <c r="I39" s="289"/>
      <c r="J39" s="289"/>
      <c r="K39" s="322"/>
      <c r="L39" s="323"/>
    </row>
    <row r="40" spans="1:12" ht="12.75">
      <c r="A40" s="293"/>
      <c r="B40" s="294"/>
      <c r="C40" s="294"/>
      <c r="D40" s="317"/>
      <c r="E40" s="649"/>
      <c r="F40" s="650"/>
      <c r="G40" s="618"/>
      <c r="H40" s="619"/>
      <c r="I40" s="298"/>
      <c r="J40" s="298"/>
      <c r="K40" s="291"/>
      <c r="L40" s="292"/>
    </row>
    <row r="41" spans="1:12" ht="12.75">
      <c r="A41" s="293"/>
      <c r="B41" s="294"/>
      <c r="C41" s="294"/>
      <c r="D41" s="317"/>
      <c r="E41" s="649"/>
      <c r="F41" s="650"/>
      <c r="G41" s="618"/>
      <c r="H41" s="619"/>
      <c r="I41" s="298"/>
      <c r="J41" s="298"/>
      <c r="K41" s="291"/>
      <c r="L41" s="292"/>
    </row>
    <row r="42" spans="1:12" ht="12.75">
      <c r="A42" s="293"/>
      <c r="B42" s="294"/>
      <c r="C42" s="294"/>
      <c r="D42" s="317"/>
      <c r="E42" s="649"/>
      <c r="F42" s="650"/>
      <c r="G42" s="618"/>
      <c r="H42" s="619"/>
      <c r="I42" s="298"/>
      <c r="J42" s="298"/>
      <c r="K42" s="291"/>
      <c r="L42" s="292"/>
    </row>
    <row r="43" spans="1:12" ht="12.75">
      <c r="A43" s="293"/>
      <c r="B43" s="294"/>
      <c r="C43" s="294"/>
      <c r="D43" s="317"/>
      <c r="E43" s="649"/>
      <c r="F43" s="650"/>
      <c r="G43" s="618"/>
      <c r="H43" s="619"/>
      <c r="I43" s="298"/>
      <c r="J43" s="298"/>
      <c r="K43" s="320"/>
      <c r="L43" s="321"/>
    </row>
    <row r="44" spans="1:12" ht="12.75">
      <c r="A44" s="293"/>
      <c r="B44" s="294"/>
      <c r="C44" s="294"/>
      <c r="D44" s="317"/>
      <c r="E44" s="649"/>
      <c r="F44" s="650"/>
      <c r="G44" s="618"/>
      <c r="H44" s="619"/>
      <c r="I44" s="298"/>
      <c r="J44" s="298"/>
      <c r="K44" s="320"/>
      <c r="L44" s="321"/>
    </row>
    <row r="45" spans="1:12" ht="12.75">
      <c r="A45" s="293"/>
      <c r="B45" s="294"/>
      <c r="C45" s="294"/>
      <c r="D45" s="317"/>
      <c r="E45" s="649"/>
      <c r="F45" s="650"/>
      <c r="G45" s="618"/>
      <c r="H45" s="619"/>
      <c r="I45" s="298"/>
      <c r="J45" s="298"/>
      <c r="K45" s="291"/>
      <c r="L45" s="292"/>
    </row>
    <row r="46" spans="1:12" ht="12.75">
      <c r="A46" s="293"/>
      <c r="B46" s="294"/>
      <c r="C46" s="294"/>
      <c r="D46" s="317"/>
      <c r="E46" s="649"/>
      <c r="F46" s="650"/>
      <c r="G46" s="618"/>
      <c r="H46" s="619"/>
      <c r="I46" s="298"/>
      <c r="J46" s="298"/>
      <c r="K46" s="291"/>
      <c r="L46" s="292"/>
    </row>
    <row r="47" spans="1:12" ht="12.75">
      <c r="A47" s="324"/>
      <c r="B47" s="325"/>
      <c r="C47" s="325"/>
      <c r="D47" s="324"/>
      <c r="E47" s="324"/>
      <c r="F47" s="324"/>
      <c r="G47" s="326"/>
      <c r="H47" s="326"/>
      <c r="I47" s="326"/>
      <c r="J47" s="326"/>
      <c r="K47" s="326"/>
      <c r="L47" s="326"/>
    </row>
    <row r="48" spans="1:12" ht="12.75">
      <c r="A48" s="327"/>
      <c r="B48" s="255"/>
      <c r="C48" s="255"/>
      <c r="D48" s="255"/>
      <c r="E48" s="255"/>
      <c r="F48" s="256"/>
      <c r="G48" s="256"/>
      <c r="H48" s="256"/>
      <c r="I48" s="256"/>
      <c r="J48" s="256"/>
      <c r="K48" s="256"/>
      <c r="L48" s="256"/>
    </row>
  </sheetData>
  <sheetProtection/>
  <mergeCells count="50">
    <mergeCell ref="E45:F45"/>
    <mergeCell ref="G45:H45"/>
    <mergeCell ref="E46:F46"/>
    <mergeCell ref="G46:H46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J34:L34"/>
    <mergeCell ref="A35:L35"/>
    <mergeCell ref="A36:L36"/>
    <mergeCell ref="G37:H38"/>
    <mergeCell ref="K37:L38"/>
    <mergeCell ref="E38:F38"/>
    <mergeCell ref="B37:B38"/>
    <mergeCell ref="J29:L29"/>
    <mergeCell ref="J30:L30"/>
    <mergeCell ref="J31:L31"/>
    <mergeCell ref="J32:L32"/>
    <mergeCell ref="B27:B28"/>
    <mergeCell ref="J33:L33"/>
    <mergeCell ref="K20:L20"/>
    <mergeCell ref="K21:L21"/>
    <mergeCell ref="K22:L22"/>
    <mergeCell ref="K23:L23"/>
    <mergeCell ref="A26:L26"/>
    <mergeCell ref="J27:L28"/>
    <mergeCell ref="K13:L13"/>
    <mergeCell ref="K14:L14"/>
    <mergeCell ref="A15:L15"/>
    <mergeCell ref="A16:L16"/>
    <mergeCell ref="F18:F19"/>
    <mergeCell ref="K18:L19"/>
    <mergeCell ref="B18:B19"/>
    <mergeCell ref="I3:K3"/>
    <mergeCell ref="K10:L10"/>
    <mergeCell ref="K11:L11"/>
    <mergeCell ref="K12:L12"/>
    <mergeCell ref="B8:B9"/>
    <mergeCell ref="A4:D4"/>
    <mergeCell ref="A6:L6"/>
    <mergeCell ref="K8:L9"/>
  </mergeCells>
  <printOptions/>
  <pageMargins left="0.7086614173228347" right="0.7086614173228347" top="0.4724409448818898" bottom="0.7480314960629921" header="0.31496062992125984" footer="0.31496062992125984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1"/>
  <sheetViews>
    <sheetView showGridLines="0" view="pageBreakPreview" zoomScale="90" zoomScaleSheetLayoutView="90" zoomScalePageLayoutView="0" workbookViewId="0" topLeftCell="A6">
      <selection activeCell="A9" sqref="A9:O9"/>
    </sheetView>
  </sheetViews>
  <sheetFormatPr defaultColWidth="11.421875" defaultRowHeight="12.75"/>
  <cols>
    <col min="1" max="1" width="24.00390625" style="1" customWidth="1"/>
    <col min="2" max="2" width="18.00390625" style="1" customWidth="1"/>
    <col min="3" max="3" width="15.8515625" style="1" customWidth="1"/>
    <col min="4" max="4" width="28.8515625" style="1" customWidth="1"/>
    <col min="5" max="15" width="7.140625" style="1" customWidth="1"/>
    <col min="16" max="16" width="7.28125" style="1" customWidth="1"/>
    <col min="17" max="16384" width="11.421875" style="1" customWidth="1"/>
  </cols>
  <sheetData>
    <row r="7" spans="1:15" ht="20.25">
      <c r="A7" s="657" t="s">
        <v>344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</row>
    <row r="8" spans="1:15" ht="19.5">
      <c r="A8" s="658"/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</row>
    <row r="9" spans="1:15" ht="17.25">
      <c r="A9" s="659" t="s">
        <v>385</v>
      </c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</row>
    <row r="10" spans="1:15" ht="12.75">
      <c r="A10" s="152"/>
      <c r="B10" s="235"/>
      <c r="C10" s="235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</row>
    <row r="11" spans="1:16" ht="70.5" customHeight="1">
      <c r="A11" s="654"/>
      <c r="B11" s="655"/>
      <c r="C11" s="655"/>
      <c r="D11" s="656"/>
      <c r="E11" s="652" t="s">
        <v>36</v>
      </c>
      <c r="F11" s="652" t="s">
        <v>54</v>
      </c>
      <c r="G11" s="652" t="s">
        <v>308</v>
      </c>
      <c r="H11" s="652" t="s">
        <v>188</v>
      </c>
      <c r="I11" s="652" t="s">
        <v>187</v>
      </c>
      <c r="J11" s="652" t="s">
        <v>189</v>
      </c>
      <c r="K11" s="652" t="s">
        <v>307</v>
      </c>
      <c r="L11" s="652" t="s">
        <v>190</v>
      </c>
      <c r="M11" s="652" t="s">
        <v>186</v>
      </c>
      <c r="N11" s="652" t="s">
        <v>37</v>
      </c>
      <c r="O11" s="652" t="s">
        <v>192</v>
      </c>
      <c r="P11" s="652" t="s">
        <v>16</v>
      </c>
    </row>
    <row r="12" spans="1:16" ht="39" customHeight="1">
      <c r="A12" s="236" t="s">
        <v>60</v>
      </c>
      <c r="B12" s="91" t="s">
        <v>61</v>
      </c>
      <c r="C12" s="90" t="s">
        <v>63</v>
      </c>
      <c r="D12" s="91" t="s">
        <v>62</v>
      </c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</row>
    <row r="13" spans="1:16" ht="12.75">
      <c r="A13" s="72"/>
      <c r="B13" s="72"/>
      <c r="C13" s="237"/>
      <c r="D13" s="238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2.75">
      <c r="A14" s="72"/>
      <c r="B14" s="72"/>
      <c r="C14" s="237"/>
      <c r="D14" s="238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</row>
    <row r="15" spans="1:16" ht="12.75">
      <c r="A15" s="72"/>
      <c r="B15" s="72"/>
      <c r="C15" s="237"/>
      <c r="D15" s="238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ht="12.75">
      <c r="A16" s="72"/>
      <c r="B16" s="72"/>
      <c r="C16" s="237"/>
      <c r="D16" s="238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</row>
    <row r="17" spans="5:15" ht="12.75"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</row>
    <row r="18" spans="1:15" ht="9.75" customHeight="1">
      <c r="A18" s="232" t="s">
        <v>64</v>
      </c>
      <c r="B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ht="9.75" customHeight="1">
      <c r="A19" s="232" t="s">
        <v>65</v>
      </c>
      <c r="B19" s="232"/>
      <c r="D19" s="2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 ht="9.75" customHeight="1">
      <c r="A20" s="232" t="s">
        <v>66</v>
      </c>
      <c r="B20" s="232"/>
      <c r="D20" s="21"/>
      <c r="E20" s="232"/>
      <c r="F20" s="233"/>
      <c r="G20" s="232"/>
      <c r="H20" s="232"/>
      <c r="I20" s="232"/>
      <c r="J20" s="232"/>
      <c r="K20" s="232"/>
      <c r="L20" s="232"/>
      <c r="M20" s="232"/>
      <c r="N20" s="232"/>
      <c r="O20" s="232"/>
    </row>
    <row r="21" spans="1:15" ht="9.75" customHeight="1">
      <c r="A21" s="232" t="s">
        <v>67</v>
      </c>
      <c r="B21" s="232"/>
      <c r="D21" s="21"/>
      <c r="E21" s="74" t="s">
        <v>81</v>
      </c>
      <c r="F21" s="233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15" ht="9.75" customHeight="1">
      <c r="A22" s="239" t="s">
        <v>68</v>
      </c>
      <c r="B22" s="73" t="s">
        <v>79</v>
      </c>
      <c r="D22" s="21"/>
      <c r="E22" s="232"/>
      <c r="F22" s="233"/>
      <c r="G22" s="232"/>
      <c r="H22" s="232"/>
      <c r="I22" s="232"/>
      <c r="J22" s="232"/>
      <c r="K22" s="232"/>
      <c r="L22" s="232"/>
      <c r="M22" s="232"/>
      <c r="N22" s="232"/>
      <c r="O22" s="232"/>
    </row>
    <row r="23" spans="1:15" ht="9.75" customHeight="1">
      <c r="A23" s="232"/>
      <c r="B23" s="73" t="s">
        <v>69</v>
      </c>
      <c r="D23" s="21"/>
      <c r="E23" s="232"/>
      <c r="F23" s="233"/>
      <c r="G23" s="232"/>
      <c r="H23" s="232"/>
      <c r="I23" s="232"/>
      <c r="J23" s="232"/>
      <c r="K23" s="232"/>
      <c r="L23" s="232"/>
      <c r="M23" s="232"/>
      <c r="N23" s="232"/>
      <c r="O23" s="232"/>
    </row>
    <row r="24" spans="1:15" ht="9.75" customHeight="1">
      <c r="A24" s="232"/>
      <c r="B24" s="73" t="s">
        <v>70</v>
      </c>
      <c r="D24" s="21"/>
      <c r="E24" s="232"/>
      <c r="F24" s="233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 ht="9.75" customHeight="1">
      <c r="A25" s="73" t="s">
        <v>71</v>
      </c>
      <c r="B25" s="232"/>
      <c r="D25" s="21"/>
      <c r="E25" s="232"/>
      <c r="F25" s="233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1:15" ht="9.75" customHeight="1">
      <c r="A26" s="73" t="s">
        <v>39</v>
      </c>
      <c r="B26" s="74"/>
      <c r="C26" s="651"/>
      <c r="D26" s="651"/>
      <c r="E26" s="75"/>
      <c r="F26" s="232"/>
      <c r="G26" s="232"/>
      <c r="H26" s="232"/>
      <c r="I26" s="232"/>
      <c r="J26" s="232"/>
      <c r="K26" s="232"/>
      <c r="L26" s="232"/>
      <c r="M26" s="232"/>
      <c r="N26" s="232"/>
      <c r="O26" s="232"/>
    </row>
    <row r="27" spans="1:15" ht="9.75" customHeight="1">
      <c r="A27" s="73" t="s">
        <v>40</v>
      </c>
      <c r="B27" s="74"/>
      <c r="C27" s="651"/>
      <c r="D27" s="651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1:15" ht="9.75" customHeight="1">
      <c r="A28" s="73" t="s">
        <v>41</v>
      </c>
      <c r="B28" s="74"/>
      <c r="C28" s="651"/>
      <c r="D28" s="651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</row>
    <row r="29" spans="1:15" ht="9.75" customHeight="1">
      <c r="A29" s="75" t="s">
        <v>72</v>
      </c>
      <c r="B29" s="232"/>
      <c r="C29" s="132" t="s">
        <v>346</v>
      </c>
      <c r="D29" s="232"/>
      <c r="E29" s="132" t="s">
        <v>347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</row>
    <row r="31" spans="6:12" ht="12.75">
      <c r="F31" s="152"/>
      <c r="G31" s="152"/>
      <c r="H31" s="152"/>
      <c r="I31" s="152"/>
      <c r="J31" s="152"/>
      <c r="K31" s="152"/>
      <c r="L31" s="152"/>
    </row>
  </sheetData>
  <sheetProtection/>
  <mergeCells count="19">
    <mergeCell ref="A11:D11"/>
    <mergeCell ref="E11:E12"/>
    <mergeCell ref="F11:F12"/>
    <mergeCell ref="A7:O7"/>
    <mergeCell ref="A8:O8"/>
    <mergeCell ref="A9:O9"/>
    <mergeCell ref="E10:O10"/>
    <mergeCell ref="K11:K12"/>
    <mergeCell ref="M11:M12"/>
    <mergeCell ref="C26:C28"/>
    <mergeCell ref="D26:D28"/>
    <mergeCell ref="P11:P12"/>
    <mergeCell ref="L11:L12"/>
    <mergeCell ref="N11:N12"/>
    <mergeCell ref="G11:G12"/>
    <mergeCell ref="O11:O12"/>
    <mergeCell ref="I11:I12"/>
    <mergeCell ref="H11:H12"/>
    <mergeCell ref="J11:J12"/>
  </mergeCells>
  <printOptions/>
  <pageMargins left="0.7874015748031497" right="0.7874015748031497" top="0.7874015748031497" bottom="0.7874015748031497" header="0" footer="0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Q44"/>
  <sheetViews>
    <sheetView showGridLines="0" view="pageBreakPreview" zoomScale="75" zoomScaleNormal="75" zoomScaleSheetLayoutView="75" zoomScalePageLayoutView="0" workbookViewId="0" topLeftCell="A5">
      <selection activeCell="P11" sqref="P11:P32"/>
    </sheetView>
  </sheetViews>
  <sheetFormatPr defaultColWidth="11.421875" defaultRowHeight="12.75"/>
  <cols>
    <col min="1" max="1" width="23.57421875" style="1" customWidth="1"/>
    <col min="2" max="2" width="30.140625" style="1" customWidth="1"/>
    <col min="3" max="3" width="13.57421875" style="1" customWidth="1"/>
    <col min="4" max="4" width="17.421875" style="1" customWidth="1"/>
    <col min="5" max="17" width="8.140625" style="1" customWidth="1"/>
    <col min="18" max="16384" width="11.421875" style="1" customWidth="1"/>
  </cols>
  <sheetData>
    <row r="7" spans="1:17" ht="20.25">
      <c r="A7" s="657" t="s">
        <v>80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</row>
    <row r="8" spans="1:17" ht="19.5">
      <c r="A8" s="661"/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</row>
    <row r="9" spans="1:17" ht="19.5">
      <c r="A9" s="661" t="s">
        <v>386</v>
      </c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</row>
    <row r="10" spans="1:15" ht="12.75">
      <c r="A10" s="152"/>
      <c r="B10" s="235"/>
      <c r="C10" s="235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</row>
    <row r="11" spans="1:17" ht="70.5" customHeight="1">
      <c r="A11" s="654"/>
      <c r="B11" s="655"/>
      <c r="C11" s="655"/>
      <c r="D11" s="656"/>
      <c r="E11" s="652" t="s">
        <v>36</v>
      </c>
      <c r="F11" s="652" t="s">
        <v>54</v>
      </c>
      <c r="G11" s="652" t="s">
        <v>308</v>
      </c>
      <c r="H11" s="652" t="s">
        <v>188</v>
      </c>
      <c r="I11" s="652" t="s">
        <v>187</v>
      </c>
      <c r="J11" s="652" t="s">
        <v>189</v>
      </c>
      <c r="K11" s="652" t="s">
        <v>307</v>
      </c>
      <c r="L11" s="652" t="s">
        <v>190</v>
      </c>
      <c r="M11" s="652" t="s">
        <v>186</v>
      </c>
      <c r="N11" s="652" t="s">
        <v>37</v>
      </c>
      <c r="O11" s="652" t="s">
        <v>192</v>
      </c>
      <c r="P11" s="662"/>
      <c r="Q11" s="662" t="s">
        <v>16</v>
      </c>
    </row>
    <row r="12" spans="1:17" ht="39" customHeight="1">
      <c r="A12" s="236" t="s">
        <v>148</v>
      </c>
      <c r="B12" s="236" t="s">
        <v>61</v>
      </c>
      <c r="C12" s="90" t="s">
        <v>63</v>
      </c>
      <c r="D12" s="236" t="s">
        <v>149</v>
      </c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63"/>
      <c r="Q12" s="663"/>
    </row>
    <row r="13" spans="1:17" ht="12.75">
      <c r="A13" s="72"/>
      <c r="B13" s="72"/>
      <c r="C13" s="237"/>
      <c r="D13" s="231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1"/>
      <c r="Q13" s="231"/>
    </row>
    <row r="14" spans="1:17" ht="12.75">
      <c r="A14" s="72"/>
      <c r="B14" s="72"/>
      <c r="C14" s="237"/>
      <c r="D14" s="238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1"/>
      <c r="Q14" s="231"/>
    </row>
    <row r="15" spans="1:17" ht="12.75">
      <c r="A15" s="72"/>
      <c r="B15" s="72"/>
      <c r="C15" s="237"/>
      <c r="D15" s="238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1"/>
      <c r="Q15" s="231"/>
    </row>
    <row r="16" spans="1:17" ht="12.75">
      <c r="A16" s="72"/>
      <c r="B16" s="72"/>
      <c r="C16" s="237"/>
      <c r="D16" s="238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1"/>
      <c r="Q16" s="231"/>
    </row>
    <row r="17" spans="1:17" ht="12.75">
      <c r="A17" s="72"/>
      <c r="B17" s="72"/>
      <c r="C17" s="237"/>
      <c r="D17" s="238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</row>
    <row r="18" spans="1:17" ht="12.75">
      <c r="A18" s="72"/>
      <c r="B18" s="72"/>
      <c r="C18" s="237"/>
      <c r="D18" s="238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</row>
    <row r="19" spans="1:17" ht="12.75">
      <c r="A19" s="72"/>
      <c r="B19" s="72"/>
      <c r="C19" s="237"/>
      <c r="D19" s="238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</row>
    <row r="20" spans="1:17" ht="12.75">
      <c r="A20" s="72"/>
      <c r="B20" s="72"/>
      <c r="C20" s="237"/>
      <c r="D20" s="238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</row>
    <row r="21" spans="1:17" ht="12.75">
      <c r="A21" s="72"/>
      <c r="B21" s="72"/>
      <c r="C21" s="237"/>
      <c r="D21" s="238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</row>
    <row r="22" spans="1:17" ht="12.75">
      <c r="A22" s="72"/>
      <c r="B22" s="72"/>
      <c r="C22" s="237"/>
      <c r="D22" s="238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</row>
    <row r="23" spans="1:17" ht="12.75">
      <c r="A23" s="72"/>
      <c r="B23" s="72"/>
      <c r="C23" s="237"/>
      <c r="D23" s="238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</row>
    <row r="24" spans="1:17" ht="12.75">
      <c r="A24" s="72"/>
      <c r="B24" s="72"/>
      <c r="C24" s="237"/>
      <c r="D24" s="238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</row>
    <row r="25" spans="1:17" ht="12.75">
      <c r="A25" s="72"/>
      <c r="B25" s="72"/>
      <c r="C25" s="237"/>
      <c r="D25" s="238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</row>
    <row r="26" spans="1:17" ht="12.75">
      <c r="A26" s="72"/>
      <c r="B26" s="72"/>
      <c r="C26" s="237"/>
      <c r="D26" s="238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</row>
    <row r="27" spans="1:17" ht="12.75">
      <c r="A27" s="72"/>
      <c r="B27" s="72"/>
      <c r="C27" s="237"/>
      <c r="D27" s="238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</row>
    <row r="28" spans="1:17" ht="12.75">
      <c r="A28" s="72"/>
      <c r="B28" s="72"/>
      <c r="C28" s="237"/>
      <c r="D28" s="238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</row>
    <row r="29" spans="1:17" ht="12.75">
      <c r="A29" s="72"/>
      <c r="B29" s="72"/>
      <c r="C29" s="237"/>
      <c r="D29" s="238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</row>
    <row r="30" spans="1:17" ht="12.75">
      <c r="A30" s="72"/>
      <c r="B30" s="72"/>
      <c r="C30" s="237"/>
      <c r="D30" s="238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</row>
    <row r="31" spans="1:17" ht="12.75">
      <c r="A31" s="72"/>
      <c r="B31" s="72"/>
      <c r="C31" s="237"/>
      <c r="D31" s="238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</row>
    <row r="33" spans="1:17" ht="9.75" customHeight="1">
      <c r="A33" s="232" t="s">
        <v>64</v>
      </c>
      <c r="B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ht="9.75" customHeight="1">
      <c r="A34" s="232" t="s">
        <v>65</v>
      </c>
      <c r="B34" s="232"/>
      <c r="D34" s="21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ht="9.75" customHeight="1">
      <c r="A35" s="232" t="s">
        <v>66</v>
      </c>
      <c r="B35" s="232"/>
      <c r="D35" s="21"/>
      <c r="E35" s="232"/>
      <c r="F35" s="233"/>
      <c r="G35" s="232"/>
      <c r="H35" s="232"/>
      <c r="I35" s="232"/>
      <c r="K35" s="232"/>
      <c r="M35" s="232"/>
      <c r="N35" s="232"/>
      <c r="O35" s="232"/>
      <c r="P35" s="232"/>
      <c r="Q35" s="232"/>
    </row>
    <row r="36" spans="1:17" ht="9.75" customHeight="1">
      <c r="A36" s="232" t="s">
        <v>67</v>
      </c>
      <c r="B36" s="232"/>
      <c r="D36" s="21"/>
      <c r="E36" s="232"/>
      <c r="F36" s="233"/>
      <c r="G36" s="232"/>
      <c r="H36" s="232"/>
      <c r="I36" s="232"/>
      <c r="K36" s="232"/>
      <c r="L36" s="232"/>
      <c r="M36" s="232"/>
      <c r="N36" s="232"/>
      <c r="O36" s="232"/>
      <c r="P36" s="232"/>
      <c r="Q36" s="232"/>
    </row>
    <row r="37" spans="1:17" ht="9.75" customHeight="1">
      <c r="A37" s="239" t="s">
        <v>68</v>
      </c>
      <c r="B37" s="73" t="s">
        <v>79</v>
      </c>
      <c r="D37" s="21"/>
      <c r="E37" s="232"/>
      <c r="F37" s="233"/>
      <c r="G37" s="232"/>
      <c r="H37" s="232"/>
      <c r="I37" s="232"/>
      <c r="K37" s="232"/>
      <c r="L37" s="74" t="s">
        <v>81</v>
      </c>
      <c r="M37" s="232"/>
      <c r="N37" s="232"/>
      <c r="O37" s="232"/>
      <c r="P37" s="232"/>
      <c r="Q37" s="232"/>
    </row>
    <row r="38" spans="1:17" ht="9.75" customHeight="1">
      <c r="A38" s="232"/>
      <c r="B38" s="73" t="s">
        <v>69</v>
      </c>
      <c r="D38" s="21"/>
      <c r="E38" s="232"/>
      <c r="F38" s="233"/>
      <c r="G38" s="232"/>
      <c r="H38" s="232"/>
      <c r="I38" s="232"/>
      <c r="K38" s="232"/>
      <c r="L38" s="232"/>
      <c r="M38" s="232"/>
      <c r="N38" s="232"/>
      <c r="O38" s="232"/>
      <c r="P38" s="232"/>
      <c r="Q38" s="232"/>
    </row>
    <row r="39" spans="1:17" ht="9.75" customHeight="1">
      <c r="A39" s="232"/>
      <c r="B39" s="73" t="s">
        <v>70</v>
      </c>
      <c r="D39" s="21"/>
      <c r="E39" s="232"/>
      <c r="F39" s="233"/>
      <c r="G39" s="232"/>
      <c r="H39" s="232"/>
      <c r="I39" s="232"/>
      <c r="K39" s="232"/>
      <c r="L39" s="232"/>
      <c r="M39" s="232"/>
      <c r="N39" s="232"/>
      <c r="O39" s="232"/>
      <c r="P39" s="232"/>
      <c r="Q39" s="232"/>
    </row>
    <row r="40" spans="1:17" ht="9.75" customHeight="1">
      <c r="A40" s="73" t="s">
        <v>71</v>
      </c>
      <c r="B40" s="232"/>
      <c r="D40" s="21"/>
      <c r="E40" s="232"/>
      <c r="F40" s="233"/>
      <c r="G40" s="232"/>
      <c r="H40" s="232"/>
      <c r="I40" s="232"/>
      <c r="K40" s="232"/>
      <c r="L40" s="75"/>
      <c r="M40" s="232"/>
      <c r="N40" s="232"/>
      <c r="O40" s="232"/>
      <c r="P40" s="232"/>
      <c r="Q40" s="232"/>
    </row>
    <row r="41" spans="1:17" ht="9.75" customHeight="1">
      <c r="A41" s="73" t="s">
        <v>39</v>
      </c>
      <c r="B41" s="74"/>
      <c r="C41" s="651"/>
      <c r="D41" s="651"/>
      <c r="E41" s="75"/>
      <c r="F41" s="232"/>
      <c r="G41" s="232"/>
      <c r="H41" s="232"/>
      <c r="I41" s="232"/>
      <c r="K41" s="232"/>
      <c r="L41" s="232"/>
      <c r="M41" s="232"/>
      <c r="N41" s="232"/>
      <c r="O41" s="232"/>
      <c r="P41" s="232"/>
      <c r="Q41" s="232"/>
    </row>
    <row r="42" spans="1:17" ht="9.75" customHeight="1">
      <c r="A42" s="73" t="s">
        <v>40</v>
      </c>
      <c r="B42" s="74"/>
      <c r="C42" s="651"/>
      <c r="D42" s="651"/>
      <c r="E42" s="232"/>
      <c r="F42" s="232"/>
      <c r="G42" s="232"/>
      <c r="H42" s="232"/>
      <c r="I42" s="232"/>
      <c r="K42" s="232"/>
      <c r="L42" s="232"/>
      <c r="M42" s="232"/>
      <c r="N42" s="232"/>
      <c r="O42" s="232"/>
      <c r="P42" s="232"/>
      <c r="Q42" s="232"/>
    </row>
    <row r="43" spans="1:17" ht="9.75" customHeight="1">
      <c r="A43" s="73" t="s">
        <v>41</v>
      </c>
      <c r="B43" s="74"/>
      <c r="C43" s="651"/>
      <c r="D43" s="651"/>
      <c r="E43" s="232"/>
      <c r="F43" s="232"/>
      <c r="G43" s="232"/>
      <c r="H43" s="232"/>
      <c r="I43" s="232"/>
      <c r="K43" s="232"/>
      <c r="L43" s="132" t="s">
        <v>347</v>
      </c>
      <c r="M43" s="232"/>
      <c r="N43" s="232"/>
      <c r="O43" s="232"/>
      <c r="P43" s="232"/>
      <c r="Q43" s="232"/>
    </row>
    <row r="44" spans="1:17" ht="9.75" customHeight="1">
      <c r="A44" s="75" t="s">
        <v>72</v>
      </c>
      <c r="B44" s="232"/>
      <c r="C44" s="152"/>
      <c r="E44" s="132" t="s">
        <v>346</v>
      </c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</sheetData>
  <sheetProtection/>
  <mergeCells count="20">
    <mergeCell ref="Q11:Q12"/>
    <mergeCell ref="C41:C43"/>
    <mergeCell ref="D41:D43"/>
    <mergeCell ref="P11:P12"/>
    <mergeCell ref="K11:K12"/>
    <mergeCell ref="L11:L12"/>
    <mergeCell ref="E11:E12"/>
    <mergeCell ref="F11:F12"/>
    <mergeCell ref="G11:G12"/>
    <mergeCell ref="H11:H12"/>
    <mergeCell ref="M11:M12"/>
    <mergeCell ref="A8:Q8"/>
    <mergeCell ref="A7:Q7"/>
    <mergeCell ref="A9:Q9"/>
    <mergeCell ref="E10:O10"/>
    <mergeCell ref="A11:D11"/>
    <mergeCell ref="N11:N12"/>
    <mergeCell ref="O11:O12"/>
    <mergeCell ref="I11:I12"/>
    <mergeCell ref="J11:J12"/>
  </mergeCells>
  <printOptions horizontalCentered="1"/>
  <pageMargins left="0.1968503937007874" right="0.1968503937007874" top="0.79" bottom="0.24" header="0" footer="0"/>
  <pageSetup horizontalDpi="180" verticalDpi="180" orientation="landscape" paperSize="9" scale="70" r:id="rId4"/>
  <drawing r:id="rId3"/>
  <legacyDrawing r:id="rId2"/>
  <oleObjects>
    <oleObject progId="MSPhotoEd.3" shapeId="70917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F42"/>
  <sheetViews>
    <sheetView showGridLines="0" view="pageBreakPreview" zoomScaleSheetLayoutView="100" zoomScalePageLayoutView="0" workbookViewId="0" topLeftCell="A1">
      <selection activeCell="E30" sqref="E30"/>
    </sheetView>
  </sheetViews>
  <sheetFormatPr defaultColWidth="11.421875" defaultRowHeight="12.75"/>
  <cols>
    <col min="1" max="1" width="14.00390625" style="3" customWidth="1"/>
    <col min="2" max="2" width="9.28125" style="3" customWidth="1"/>
    <col min="3" max="3" width="34.140625" style="3" customWidth="1"/>
    <col min="4" max="6" width="10.7109375" style="3" customWidth="1"/>
    <col min="7" max="16384" width="11.421875" style="3" customWidth="1"/>
  </cols>
  <sheetData>
    <row r="2" ht="14.25">
      <c r="C2" s="9"/>
    </row>
    <row r="3" ht="12.75">
      <c r="C3" s="8"/>
    </row>
    <row r="4" ht="12.75">
      <c r="C4"/>
    </row>
    <row r="5" ht="12.75">
      <c r="C5" s="7"/>
    </row>
    <row r="6" ht="12.75">
      <c r="C6" s="7"/>
    </row>
    <row r="7" spans="1:6" ht="20.25">
      <c r="A7" s="669" t="s">
        <v>195</v>
      </c>
      <c r="B7" s="669"/>
      <c r="C7" s="669"/>
      <c r="D7" s="669"/>
      <c r="E7" s="669"/>
      <c r="F7" s="669"/>
    </row>
    <row r="9" spans="1:6" ht="20.25">
      <c r="A9" s="670" t="s">
        <v>387</v>
      </c>
      <c r="B9" s="670"/>
      <c r="C9" s="670"/>
      <c r="D9" s="670"/>
      <c r="E9" s="670"/>
      <c r="F9" s="670"/>
    </row>
    <row r="10" spans="1:6" ht="15.75">
      <c r="A10" s="671" t="s">
        <v>287</v>
      </c>
      <c r="B10" s="671"/>
      <c r="C10" s="671"/>
      <c r="D10" s="671"/>
      <c r="E10" s="671"/>
      <c r="F10" s="671"/>
    </row>
    <row r="13" spans="1:6" s="5" customFormat="1" ht="15.75" customHeight="1">
      <c r="A13" s="673" t="s">
        <v>0</v>
      </c>
      <c r="B13" s="673"/>
      <c r="C13" s="674"/>
      <c r="D13" s="674"/>
      <c r="E13" s="674"/>
      <c r="F13" s="674"/>
    </row>
    <row r="14" spans="1:6" s="5" customFormat="1" ht="15.75" customHeight="1">
      <c r="A14" s="673" t="s">
        <v>48</v>
      </c>
      <c r="B14" s="673"/>
      <c r="C14" s="674"/>
      <c r="D14" s="674"/>
      <c r="E14" s="674"/>
      <c r="F14" s="674"/>
    </row>
    <row r="15" spans="1:6" s="5" customFormat="1" ht="15.75" customHeight="1">
      <c r="A15" s="673" t="s">
        <v>47</v>
      </c>
      <c r="B15" s="673"/>
      <c r="C15" s="674"/>
      <c r="D15" s="674"/>
      <c r="E15" s="674"/>
      <c r="F15" s="674"/>
    </row>
    <row r="16" spans="1:6" s="5" customFormat="1" ht="15.75" customHeight="1">
      <c r="A16" s="673" t="s">
        <v>1</v>
      </c>
      <c r="B16" s="673"/>
      <c r="C16" s="675" t="s">
        <v>396</v>
      </c>
      <c r="D16" s="675"/>
      <c r="E16" s="675"/>
      <c r="F16" s="675"/>
    </row>
    <row r="17" spans="1:6" s="5" customFormat="1" ht="15.75" customHeight="1">
      <c r="A17" s="673" t="s">
        <v>2</v>
      </c>
      <c r="B17" s="673"/>
      <c r="C17" s="674"/>
      <c r="D17" s="674"/>
      <c r="E17" s="674"/>
      <c r="F17" s="674"/>
    </row>
    <row r="18" s="5" customFormat="1" ht="12.75"/>
    <row r="19" s="5" customFormat="1" ht="12.75"/>
    <row r="21" spans="1:6" s="5" customFormat="1" ht="15.75" customHeight="1">
      <c r="A21" s="681" t="s">
        <v>50</v>
      </c>
      <c r="B21" s="682"/>
      <c r="C21" s="683"/>
      <c r="D21" s="26" t="s">
        <v>49</v>
      </c>
      <c r="E21" s="26" t="s">
        <v>19</v>
      </c>
      <c r="F21" s="26" t="s">
        <v>16</v>
      </c>
    </row>
    <row r="22" spans="1:6" s="5" customFormat="1" ht="27.75" customHeight="1">
      <c r="A22" s="678" t="s">
        <v>150</v>
      </c>
      <c r="B22" s="679"/>
      <c r="C22" s="680"/>
      <c r="D22" s="93"/>
      <c r="E22" s="93"/>
      <c r="F22" s="93"/>
    </row>
    <row r="23" spans="1:6" s="5" customFormat="1" ht="27.75" customHeight="1">
      <c r="A23" s="684" t="s">
        <v>3</v>
      </c>
      <c r="B23" s="673" t="s">
        <v>4</v>
      </c>
      <c r="C23" s="673"/>
      <c r="D23" s="92"/>
      <c r="E23" s="92"/>
      <c r="F23" s="92"/>
    </row>
    <row r="24" spans="1:6" s="5" customFormat="1" ht="27.75" customHeight="1">
      <c r="A24" s="684"/>
      <c r="B24" s="673" t="s">
        <v>5</v>
      </c>
      <c r="C24" s="673"/>
      <c r="D24" s="93"/>
      <c r="E24" s="93"/>
      <c r="F24" s="93"/>
    </row>
    <row r="25" spans="1:6" s="5" customFormat="1" ht="27.75" customHeight="1">
      <c r="A25" s="672" t="s">
        <v>51</v>
      </c>
      <c r="B25" s="672"/>
      <c r="C25" s="672"/>
      <c r="D25" s="667"/>
      <c r="E25" s="668"/>
      <c r="F25" s="94"/>
    </row>
    <row r="26" spans="1:6" s="5" customFormat="1" ht="27.75" customHeight="1">
      <c r="A26" s="678" t="s">
        <v>156</v>
      </c>
      <c r="B26" s="679"/>
      <c r="C26" s="680"/>
      <c r="D26" s="6"/>
      <c r="E26" s="6"/>
      <c r="F26" s="4"/>
    </row>
    <row r="27" spans="1:6" s="5" customFormat="1" ht="27.75" customHeight="1">
      <c r="A27" s="672" t="s">
        <v>151</v>
      </c>
      <c r="B27" s="672"/>
      <c r="C27" s="672"/>
      <c r="D27" s="27"/>
      <c r="E27" s="27"/>
      <c r="F27" s="27"/>
    </row>
    <row r="28" spans="1:6" s="5" customFormat="1" ht="27.75" customHeight="1">
      <c r="A28" s="29" t="s">
        <v>153</v>
      </c>
      <c r="D28" s="27"/>
      <c r="E28" s="27"/>
      <c r="F28" s="27"/>
    </row>
    <row r="29" spans="1:3" ht="27.75" customHeight="1">
      <c r="A29" s="22" t="s">
        <v>52</v>
      </c>
      <c r="B29" s="676"/>
      <c r="C29" s="677"/>
    </row>
    <row r="30" spans="1:3" ht="22.5" customHeight="1">
      <c r="A30" s="36"/>
      <c r="B30" s="38"/>
      <c r="C30" s="38"/>
    </row>
    <row r="31" spans="1:3" ht="22.5" customHeight="1">
      <c r="A31" s="36"/>
      <c r="B31" s="38"/>
      <c r="C31" s="38"/>
    </row>
    <row r="34" spans="4:6" ht="12.75">
      <c r="D34" s="666"/>
      <c r="E34" s="666"/>
      <c r="F34" s="23"/>
    </row>
    <row r="35" spans="4:6" ht="12.75">
      <c r="D35" s="664" t="s">
        <v>7</v>
      </c>
      <c r="E35" s="664"/>
      <c r="F35" s="665"/>
    </row>
    <row r="42" ht="12.75">
      <c r="C42" s="3" t="s">
        <v>348</v>
      </c>
    </row>
  </sheetData>
  <sheetProtection/>
  <mergeCells count="25">
    <mergeCell ref="B29:C29"/>
    <mergeCell ref="A26:C26"/>
    <mergeCell ref="A27:C27"/>
    <mergeCell ref="A21:C21"/>
    <mergeCell ref="A22:C22"/>
    <mergeCell ref="A23:A24"/>
    <mergeCell ref="B23:C23"/>
    <mergeCell ref="B24:C24"/>
    <mergeCell ref="C15:F15"/>
    <mergeCell ref="C16:F16"/>
    <mergeCell ref="C17:F17"/>
    <mergeCell ref="A13:B13"/>
    <mergeCell ref="A14:B14"/>
    <mergeCell ref="A15:B15"/>
    <mergeCell ref="A16:B16"/>
    <mergeCell ref="D35:F35"/>
    <mergeCell ref="D34:E34"/>
    <mergeCell ref="D25:E25"/>
    <mergeCell ref="A7:F7"/>
    <mergeCell ref="A9:F9"/>
    <mergeCell ref="A10:F10"/>
    <mergeCell ref="A25:C25"/>
    <mergeCell ref="A17:B17"/>
    <mergeCell ref="C13:F13"/>
    <mergeCell ref="C14:F14"/>
  </mergeCells>
  <printOptions horizontalCentered="1"/>
  <pageMargins left="0.75" right="0.16" top="0.72" bottom="0.46" header="0" footer="0"/>
  <pageSetup horizontalDpi="180" verticalDpi="180" orientation="portrait" paperSize="9" r:id="rId4"/>
  <drawing r:id="rId3"/>
  <legacyDrawing r:id="rId2"/>
  <oleObjects>
    <oleObject progId="MSPhotoEd.3" shapeId="7098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USE-02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USE-02</dc:creator>
  <cp:keywords/>
  <dc:description/>
  <cp:lastModifiedBy>ORTIZ PERALTA ALONSO</cp:lastModifiedBy>
  <cp:lastPrinted>2016-12-02T19:48:22Z</cp:lastPrinted>
  <dcterms:created xsi:type="dcterms:W3CDTF">2005-02-06T16:38:44Z</dcterms:created>
  <dcterms:modified xsi:type="dcterms:W3CDTF">2016-12-06T22:28:54Z</dcterms:modified>
  <cp:category/>
  <cp:version/>
  <cp:contentType/>
  <cp:contentStatus/>
</cp:coreProperties>
</file>