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ontreras\Desktop\I TALLER REGIONAL\GESTIÓN ESCOLAR\APLICATIVO\"/>
    </mc:Choice>
  </mc:AlternateContent>
  <bookViews>
    <workbookView xWindow="0" yWindow="0" windowWidth="17970" windowHeight="8925" activeTab="5"/>
  </bookViews>
  <sheets>
    <sheet name="Comp_1" sheetId="1" r:id="rId1"/>
    <sheet name="Comp_1.1" sheetId="6" r:id="rId2"/>
    <sheet name="Comp_1.2" sheetId="7" r:id="rId3"/>
    <sheet name="Comp_2" sheetId="5" r:id="rId4"/>
    <sheet name="Comp_3" sheetId="3" r:id="rId5"/>
    <sheet name="Comp_4, 5 y 6" sheetId="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7" l="1"/>
  <c r="F29" i="7"/>
  <c r="E29" i="7"/>
  <c r="G23" i="7"/>
  <c r="F23" i="7"/>
  <c r="E23" i="7"/>
  <c r="G17" i="7"/>
  <c r="F17" i="7"/>
  <c r="E17" i="7"/>
  <c r="G11" i="7"/>
  <c r="F11" i="7"/>
  <c r="E11" i="7"/>
  <c r="G31" i="6"/>
  <c r="F31" i="6"/>
  <c r="E31" i="6"/>
  <c r="G26" i="6"/>
  <c r="F26" i="6"/>
  <c r="E26" i="6"/>
  <c r="G14" i="6"/>
  <c r="F14" i="6"/>
  <c r="E14" i="6"/>
  <c r="G9" i="6"/>
  <c r="F9" i="6"/>
  <c r="E9" i="6"/>
</calcChain>
</file>

<file path=xl/sharedStrings.xml><?xml version="1.0" encoding="utf-8"?>
<sst xmlns="http://schemas.openxmlformats.org/spreadsheetml/2006/main" count="217" uniqueCount="92">
  <si>
    <t>Resultado en Comprensión lectora.
Porcentaje de estudiantes en cada nivel de logro (solo se reportan en el caso de haber sido evaluados 10 o más).</t>
  </si>
  <si>
    <t>Resultado en Matemática.
Porcentaje de estudiantes en cada nivel de logro (solo se reportan en el caso de haber sido evaluados 10 o más).</t>
  </si>
  <si>
    <t>UGEL</t>
  </si>
  <si>
    <t>Provincia</t>
  </si>
  <si>
    <t>Area</t>
  </si>
  <si>
    <t>Característica</t>
  </si>
  <si>
    <t>Cantidad de alumnos evaluados</t>
  </si>
  <si>
    <t>Cobertura (%)</t>
  </si>
  <si>
    <t>En inicio</t>
  </si>
  <si>
    <t>En proceso</t>
  </si>
  <si>
    <t>Satisfactorio</t>
  </si>
  <si>
    <t>GRAU</t>
  </si>
  <si>
    <t>Polidocente completo</t>
  </si>
  <si>
    <t>ABANCAY</t>
  </si>
  <si>
    <t>ANDAHUAYLAS</t>
  </si>
  <si>
    <t>ANDAH.</t>
  </si>
  <si>
    <t>DRE APURIMAC - II.EE. PÚBLICAS</t>
  </si>
  <si>
    <t>U</t>
  </si>
  <si>
    <t xml:space="preserve">U </t>
  </si>
  <si>
    <t xml:space="preserve">R </t>
  </si>
  <si>
    <t>ÁREA: U= URBANA, R= RURAL.</t>
  </si>
  <si>
    <t>EVALUACIÓN CENSAL A ESTUDIANTES DEL 2DO. GRADO DE PRIMARIA</t>
  </si>
  <si>
    <t>Resultados en COMPRENSIÓN LECTORA en cada nivel de logro.</t>
  </si>
  <si>
    <t>Resultados en MATEMÁTICA en cada nivel de logro.</t>
  </si>
  <si>
    <t>DATOS PARA EL COMPROMISO DE GESTIÓN 1 (C1_ECE)</t>
  </si>
  <si>
    <t>DATOS PARA EL COMPROMISO DE GESTIÓN 3 (C3_Calendarización)</t>
  </si>
  <si>
    <t>MADRE DE DIOS</t>
  </si>
  <si>
    <t>Lugar / Comunidad</t>
  </si>
  <si>
    <t>(donde se ubica la IE)</t>
  </si>
  <si>
    <t>V</t>
  </si>
  <si>
    <t>M</t>
  </si>
  <si>
    <t>Total</t>
  </si>
  <si>
    <t xml:space="preserve">N° 312 </t>
  </si>
  <si>
    <t>Unidocente Multiedad</t>
  </si>
  <si>
    <t>Tres Islas</t>
  </si>
  <si>
    <t>Infierno</t>
  </si>
  <si>
    <t>N° 378 Los Pihuichitos</t>
  </si>
  <si>
    <t>Unidocente</t>
  </si>
  <si>
    <t>Santa  Teresita</t>
  </si>
  <si>
    <t>N° 52025 AVO</t>
  </si>
  <si>
    <t>Multigrado</t>
  </si>
  <si>
    <t>N° 52043 Shajao</t>
  </si>
  <si>
    <t>(1) En el caso de las redes monolingües castellanos, anotar NO APLICA o SUPRIMIR la columna.</t>
  </si>
  <si>
    <t>N° total de estudiantes de la IE</t>
  </si>
  <si>
    <t xml:space="preserve">Institución Educativa </t>
  </si>
  <si>
    <t>N° de docentes visitados</t>
  </si>
  <si>
    <t>Tipo de I.E.</t>
  </si>
  <si>
    <t>La I.E. N° 52025 es una I.E. articulada, ubicada en la Región Madre de Dios, que tiene el nivel inicial y primaria.</t>
  </si>
  <si>
    <t>ACTIVIDAD:</t>
  </si>
  <si>
    <t xml:space="preserve">Se prevé que, en la Región de Madre de Dios -del 09 al 20 de marzo (la tercera y cuarta semana del mes)-, se producirán intensas lluvias, incrementando el cauce de los ríos y con ello inundaciones en las cercanías de la localidad; por lo que, por seguridad de los/as estudiantes, se suspenderán las labores escolares. </t>
  </si>
  <si>
    <t>Con esta información, adapte la tabla de la Calendarización de la Matriz 1 del Aplicativo. Para lo cual, considere que las horas lectivas/pedagógicas que tiene un "Día efectivo de aprendizaje escolar" en Inicial son de 5; y 6, en primaria.</t>
  </si>
  <si>
    <t>DATOS PARA EL COMPROMISO DE GESTIÓN 4, 5 y 6 (C4, 5 y 6_ Práctica Pedagógica)</t>
  </si>
  <si>
    <t>Durante el año 2014, el equipo directivo realizó el monitoreo y acompañamiento a sus docentes en cada uno de los niveles.</t>
  </si>
  <si>
    <t>Durante la visita al aula utilizó la Ficha de Monitoreo propuesta en el Manual del Líder Peddagógico.</t>
  </si>
  <si>
    <t>Esta ficha recoge información con respecto a cada uno de los CGE sobre la práctica pedagógica.</t>
  </si>
  <si>
    <t>Finalmente, el equipo directivo sistematizó la información de las fichas utilizadas durante el monitoreo 2014, obtuviendo los siguientes resultados:</t>
  </si>
  <si>
    <r>
      <rPr>
        <b/>
        <sz val="18"/>
        <color rgb="FFC00000"/>
        <rFont val="Calibri Light"/>
        <family val="2"/>
        <scheme val="major"/>
      </rPr>
      <t>RESULTADOS</t>
    </r>
    <r>
      <rPr>
        <b/>
        <sz val="18"/>
        <rFont val="Calibri Light"/>
        <family val="2"/>
        <scheme val="major"/>
      </rPr>
      <t>, monitoreo año 2014</t>
    </r>
  </si>
  <si>
    <t>Ingrese los resultados en porcentaje a la tabla del Aplicativo.</t>
  </si>
  <si>
    <t>La I.E. "Modesto Basadre" de la ciudad de Tacna, es una I.E. integrada. Tiene 5 docentes en el nivel inicial; 11, en primaria; y 20, en secundaria.</t>
  </si>
  <si>
    <t>DATOS PARA EL COMPROMISO DE GESTIÓN 2 (C2_Permanencia y conclusión)</t>
  </si>
  <si>
    <t>Distribuya esta información en la hoja de cálculo del compromiso 2.</t>
  </si>
  <si>
    <r>
      <t>Escenario lingüístico predominante en la I.E.</t>
    </r>
    <r>
      <rPr>
        <b/>
        <vertAlign val="superscript"/>
        <sz val="11"/>
        <color theme="0"/>
        <rFont val="Calibri"/>
        <family val="2"/>
      </rPr>
      <t>(1)</t>
    </r>
  </si>
  <si>
    <t>Cantidad de estudiantes que asistenten regularmen-te</t>
  </si>
  <si>
    <t>Área de Comunicación</t>
  </si>
  <si>
    <t>3 años</t>
  </si>
  <si>
    <t>Nro. estudiantes*</t>
  </si>
  <si>
    <t>Nro. de estudiantes según calificación****</t>
  </si>
  <si>
    <t>A</t>
  </si>
  <si>
    <t>B</t>
  </si>
  <si>
    <t>C</t>
  </si>
  <si>
    <t>4 años</t>
  </si>
  <si>
    <t>Nro estudiantes*</t>
  </si>
  <si>
    <t>Nro de estudiantes según calificación****</t>
  </si>
  <si>
    <t>5 años</t>
  </si>
  <si>
    <t>Rendimiento en el Nivel Inicial - Comunicación y Matemática.</t>
  </si>
  <si>
    <t>DATOS PARA EL COMPROMISO DE GESTIÓN 1 (C1_Notas Inicial)</t>
  </si>
  <si>
    <t>Elija una de las II.EE. Del recuadro anterior y traslade el histórico de los resultados de Comprensión Lectora y Matemática a la tabla del compromiso.</t>
  </si>
  <si>
    <t>Área de Matemática</t>
  </si>
  <si>
    <t>Traslada esta información a los cuadros de la Tabla del compromiso.</t>
  </si>
  <si>
    <t>Identifica los errores en los datos de las celdas.</t>
  </si>
  <si>
    <t>Área de Ciencia, Tecnología y Ambiente</t>
  </si>
  <si>
    <t>1er.
año</t>
  </si>
  <si>
    <t>18-20</t>
  </si>
  <si>
    <t>14-17</t>
  </si>
  <si>
    <t>11-13</t>
  </si>
  <si>
    <t>0-10</t>
  </si>
  <si>
    <t>2do.
año</t>
  </si>
  <si>
    <t>3er.
año</t>
  </si>
  <si>
    <t>4to.
año</t>
  </si>
  <si>
    <t>5to.
año</t>
  </si>
  <si>
    <t>DATOS PARA EL COMPROMISO DE GESTIÓN 1 (C1_Notas Secundaria 2)</t>
  </si>
  <si>
    <t>Rendimiento en el Nivel Secundaria- 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</si>
</sst>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color rgb="FFC0000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vertAlign val="superscript"/>
      <sz val="11"/>
      <color theme="0"/>
      <name val="Calibri"/>
      <family val="2"/>
    </font>
    <font>
      <sz val="8"/>
      <color theme="0"/>
      <name val="Calibri"/>
      <family val="2"/>
    </font>
    <font>
      <b/>
      <sz val="10"/>
      <color theme="0"/>
      <name val="Arial"/>
      <family val="2"/>
    </font>
    <font>
      <b/>
      <sz val="20"/>
      <color theme="1" tint="0.249977111117893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0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4"/>
      <color rgb="FFC00000"/>
      <name val="Cooper Black"/>
      <family val="1"/>
    </font>
    <font>
      <sz val="12"/>
      <color rgb="FFC00000"/>
      <name val="Cooper Black"/>
      <family val="1"/>
    </font>
    <font>
      <sz val="13"/>
      <color rgb="FFC00000"/>
      <name val="Cooper Black"/>
      <family val="1"/>
    </font>
    <font>
      <sz val="20"/>
      <color theme="2" tint="-0.499984740745262"/>
      <name val="Calibri"/>
      <family val="2"/>
    </font>
    <font>
      <sz val="16"/>
      <color theme="2" tint="-0.499984740745262"/>
      <name val="Calibri"/>
      <family val="2"/>
    </font>
    <font>
      <b/>
      <i/>
      <sz val="12"/>
      <color theme="1" tint="4.9989318521683403E-2"/>
      <name val="Calibri"/>
      <family val="2"/>
      <scheme val="minor"/>
    </font>
    <font>
      <sz val="11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FF2F2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0" applyNumberFormat="0" applyBorder="0" applyAlignment="0" applyProtection="0"/>
  </cellStyleXfs>
  <cellXfs count="102">
    <xf numFmtId="0" fontId="0" fillId="0" borderId="0" xfId="0"/>
    <xf numFmtId="4" fontId="3" fillId="3" borderId="1" xfId="2" applyNumberFormat="1" applyFont="1" applyFill="1" applyBorder="1" applyAlignment="1">
      <alignment horizontal="left" vertical="center" wrapText="1"/>
    </xf>
    <xf numFmtId="4" fontId="2" fillId="3" borderId="1" xfId="2" applyNumberFormat="1" applyFont="1" applyFill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4" fontId="3" fillId="4" borderId="0" xfId="2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9" fillId="0" borderId="1" xfId="0" applyFont="1" applyBorder="1"/>
    <xf numFmtId="0" fontId="0" fillId="0" borderId="1" xfId="0" applyBorder="1"/>
    <xf numFmtId="164" fontId="0" fillId="0" borderId="1" xfId="0" applyNumberFormat="1" applyBorder="1"/>
    <xf numFmtId="4" fontId="2" fillId="3" borderId="1" xfId="2" applyNumberFormat="1" applyFont="1" applyFill="1" applyBorder="1" applyAlignment="1">
      <alignment horizontal="center" vertical="center" textRotation="90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64" fontId="0" fillId="5" borderId="1" xfId="0" applyNumberFormat="1" applyFill="1" applyBorder="1"/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 wrapText="1"/>
    </xf>
    <xf numFmtId="9" fontId="20" fillId="0" borderId="0" xfId="7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23" fillId="12" borderId="8" xfId="0" applyFont="1" applyFill="1" applyBorder="1" applyAlignment="1">
      <alignment horizontal="center" vertical="center" wrapText="1"/>
    </xf>
    <xf numFmtId="0" fontId="24" fillId="13" borderId="13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4" fontId="29" fillId="13" borderId="22" xfId="2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3" fillId="9" borderId="1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/>
    </xf>
    <xf numFmtId="1" fontId="36" fillId="0" borderId="0" xfId="7" applyNumberFormat="1" applyFont="1" applyFill="1" applyBorder="1" applyAlignment="1" applyProtection="1">
      <alignment horizontal="center" vertical="center"/>
    </xf>
    <xf numFmtId="0" fontId="37" fillId="0" borderId="0" xfId="0" applyFont="1"/>
    <xf numFmtId="0" fontId="38" fillId="0" borderId="0" xfId="0" applyFont="1"/>
    <xf numFmtId="0" fontId="9" fillId="0" borderId="0" xfId="0" applyFont="1" applyFill="1" applyBorder="1"/>
    <xf numFmtId="0" fontId="40" fillId="0" borderId="0" xfId="8" applyFont="1" applyBorder="1" applyAlignment="1" applyProtection="1"/>
    <xf numFmtId="0" fontId="41" fillId="0" borderId="0" xfId="8" applyFont="1" applyBorder="1" applyAlignment="1" applyProtection="1"/>
    <xf numFmtId="0" fontId="38" fillId="0" borderId="0" xfId="0" applyFont="1" applyAlignment="1"/>
    <xf numFmtId="49" fontId="33" fillId="9" borderId="1" xfId="0" applyNumberFormat="1" applyFont="1" applyFill="1" applyBorder="1" applyAlignment="1" applyProtection="1">
      <alignment horizontal="center" vertical="center"/>
    </xf>
    <xf numFmtId="1" fontId="32" fillId="0" borderId="1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 vertic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37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4" fontId="2" fillId="5" borderId="5" xfId="2" applyNumberFormat="1" applyFont="1" applyFill="1" applyBorder="1" applyAlignment="1">
      <alignment horizontal="center" vertical="center" wrapText="1"/>
    </xf>
    <xf numFmtId="4" fontId="2" fillId="5" borderId="21" xfId="2" applyNumberFormat="1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4" fillId="7" borderId="4" xfId="3" applyFont="1" applyFill="1" applyBorder="1" applyAlignment="1">
      <alignment horizontal="center" vertical="center" wrapText="1"/>
    </xf>
    <xf numFmtId="0" fontId="28" fillId="16" borderId="1" xfId="1" applyFont="1" applyFill="1" applyBorder="1" applyAlignment="1">
      <alignment horizontal="center"/>
    </xf>
    <xf numFmtId="0" fontId="28" fillId="15" borderId="1" xfId="1" applyFont="1" applyFill="1" applyBorder="1" applyAlignment="1">
      <alignment horizontal="center"/>
    </xf>
    <xf numFmtId="0" fontId="28" fillId="18" borderId="1" xfId="0" applyFont="1" applyFill="1" applyBorder="1" applyAlignment="1">
      <alignment horizontal="center"/>
    </xf>
    <xf numFmtId="0" fontId="4" fillId="7" borderId="1" xfId="4" applyFont="1" applyFill="1" applyBorder="1" applyAlignment="1">
      <alignment horizontal="left" vertical="center" wrapText="1"/>
    </xf>
    <xf numFmtId="0" fontId="4" fillId="7" borderId="1" xfId="4" applyFont="1" applyFill="1" applyBorder="1" applyAlignment="1">
      <alignment horizontal="left" vertical="center"/>
    </xf>
    <xf numFmtId="0" fontId="4" fillId="7" borderId="1" xfId="5" applyFont="1" applyFill="1" applyBorder="1" applyAlignment="1">
      <alignment horizontal="left" vertical="center" wrapText="1"/>
    </xf>
    <xf numFmtId="0" fontId="4" fillId="7" borderId="1" xfId="5" applyFont="1" applyFill="1" applyBorder="1" applyAlignment="1">
      <alignment horizontal="left" vertical="center"/>
    </xf>
    <xf numFmtId="0" fontId="4" fillId="5" borderId="1" xfId="6" applyFont="1" applyFill="1" applyBorder="1" applyAlignment="1">
      <alignment horizontal="left" vertical="center" wrapText="1"/>
    </xf>
    <xf numFmtId="0" fontId="4" fillId="5" borderId="1" xfId="6" applyFont="1" applyFill="1" applyBorder="1" applyAlignment="1">
      <alignment horizontal="left" vertical="center"/>
    </xf>
    <xf numFmtId="0" fontId="27" fillId="12" borderId="18" xfId="2" applyFont="1" applyFill="1" applyBorder="1" applyAlignment="1">
      <alignment horizontal="center" vertical="center" wrapText="1"/>
    </xf>
    <xf numFmtId="0" fontId="27" fillId="12" borderId="19" xfId="2" applyFont="1" applyFill="1" applyBorder="1" applyAlignment="1">
      <alignment horizontal="center" vertical="center" wrapText="1"/>
    </xf>
    <xf numFmtId="0" fontId="27" fillId="12" borderId="20" xfId="2" applyFont="1" applyFill="1" applyBorder="1" applyAlignment="1">
      <alignment horizontal="center" vertical="center" wrapText="1"/>
    </xf>
    <xf numFmtId="0" fontId="6" fillId="10" borderId="7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31" fillId="9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30" fillId="11" borderId="7" xfId="9" applyFont="1" applyFill="1" applyBorder="1" applyAlignment="1" applyProtection="1">
      <alignment horizontal="center" vertical="center" wrapText="1"/>
    </xf>
    <xf numFmtId="0" fontId="30" fillId="11" borderId="1" xfId="9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/>
    </xf>
    <xf numFmtId="0" fontId="42" fillId="9" borderId="1" xfId="0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 wrapText="1"/>
    </xf>
    <xf numFmtId="0" fontId="30" fillId="14" borderId="1" xfId="9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 applyProtection="1">
      <alignment horizontal="left" wrapText="1"/>
    </xf>
    <xf numFmtId="0" fontId="11" fillId="0" borderId="16" xfId="0" applyFont="1" applyBorder="1" applyAlignment="1">
      <alignment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7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 wrapText="1"/>
    </xf>
  </cellXfs>
  <cellStyles count="10">
    <cellStyle name="Énfasis1" xfId="1" builtinId="29"/>
    <cellStyle name="Énfasis2" xfId="9" builtinId="33"/>
    <cellStyle name="Normal" xfId="0" builtinId="0"/>
    <cellStyle name="Normal 2" xfId="2"/>
    <cellStyle name="Normal 5" xfId="3"/>
    <cellStyle name="Normal 6" xfId="4"/>
    <cellStyle name="Normal 7" xfId="5"/>
    <cellStyle name="Normal 8" xfId="6"/>
    <cellStyle name="Porcentaje" xfId="7" builtinId="5"/>
    <cellStyle name="Título" xfId="8" builtinId="15"/>
  </cellStyles>
  <dxfs count="0"/>
  <tableStyles count="0" defaultTableStyle="TableStyleMedium2" defaultPivotStyle="PivotStyleLight16"/>
  <colors>
    <mruColors>
      <color rgb="FFE20000"/>
      <color rgb="FFFF3F3F"/>
      <color rgb="FFFF2D2D"/>
      <color rgb="FFFF2F2F"/>
      <color rgb="FFFF1919"/>
      <color rgb="FFF60000"/>
      <color rgb="FFFF8B8B"/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12</xdr:row>
      <xdr:rowOff>123825</xdr:rowOff>
    </xdr:from>
    <xdr:to>
      <xdr:col>5</xdr:col>
      <xdr:colOff>104775</xdr:colOff>
      <xdr:row>14</xdr:row>
      <xdr:rowOff>38100</xdr:rowOff>
    </xdr:to>
    <xdr:sp macro="" textlink="">
      <xdr:nvSpPr>
        <xdr:cNvPr id="2" name="Elipse 1"/>
        <xdr:cNvSpPr/>
      </xdr:nvSpPr>
      <xdr:spPr>
        <a:xfrm>
          <a:off x="2543175" y="2552700"/>
          <a:ext cx="952500" cy="29527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619125</xdr:colOff>
      <xdr:row>7</xdr:row>
      <xdr:rowOff>142875</xdr:rowOff>
    </xdr:from>
    <xdr:to>
      <xdr:col>7</xdr:col>
      <xdr:colOff>47625</xdr:colOff>
      <xdr:row>9</xdr:row>
      <xdr:rowOff>57150</xdr:rowOff>
    </xdr:to>
    <xdr:sp macro="" textlink="">
      <xdr:nvSpPr>
        <xdr:cNvPr id="3" name="Elipse 2"/>
        <xdr:cNvSpPr/>
      </xdr:nvSpPr>
      <xdr:spPr>
        <a:xfrm>
          <a:off x="4010025" y="1619250"/>
          <a:ext cx="952500" cy="29527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9</xdr:row>
      <xdr:rowOff>133350</xdr:rowOff>
    </xdr:from>
    <xdr:to>
      <xdr:col>7</xdr:col>
      <xdr:colOff>76200</xdr:colOff>
      <xdr:row>11</xdr:row>
      <xdr:rowOff>38100</xdr:rowOff>
    </xdr:to>
    <xdr:sp macro="" textlink="">
      <xdr:nvSpPr>
        <xdr:cNvPr id="2" name="Elipse 1"/>
        <xdr:cNvSpPr/>
      </xdr:nvSpPr>
      <xdr:spPr>
        <a:xfrm>
          <a:off x="3895725" y="2095500"/>
          <a:ext cx="952500" cy="21907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685800</xdr:colOff>
      <xdr:row>15</xdr:row>
      <xdr:rowOff>133350</xdr:rowOff>
    </xdr:from>
    <xdr:to>
      <xdr:col>6</xdr:col>
      <xdr:colOff>114300</xdr:colOff>
      <xdr:row>17</xdr:row>
      <xdr:rowOff>47625</xdr:rowOff>
    </xdr:to>
    <xdr:sp macro="" textlink="">
      <xdr:nvSpPr>
        <xdr:cNvPr id="3" name="Elipse 2"/>
        <xdr:cNvSpPr/>
      </xdr:nvSpPr>
      <xdr:spPr>
        <a:xfrm>
          <a:off x="3171825" y="3171825"/>
          <a:ext cx="952500" cy="20002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20</xdr:row>
      <xdr:rowOff>0</xdr:rowOff>
    </xdr:from>
    <xdr:to>
      <xdr:col>4</xdr:col>
      <xdr:colOff>304800</xdr:colOff>
      <xdr:row>21</xdr:row>
      <xdr:rowOff>114300</xdr:rowOff>
    </xdr:to>
    <xdr:sp macro="" textlink="">
      <xdr:nvSpPr>
        <xdr:cNvPr id="2052" name="AutoShape 4" descr="https://html1-f.scribdassets.com/8mkn9vomtc85s9m/images/1-d36562a0d2.png"/>
        <xdr:cNvSpPr>
          <a:spLocks noChangeAspect="1" noChangeArrowheads="1"/>
        </xdr:cNvSpPr>
      </xdr:nvSpPr>
      <xdr:spPr bwMode="auto">
        <a:xfrm>
          <a:off x="304800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93095</xdr:colOff>
      <xdr:row>2</xdr:row>
      <xdr:rowOff>30731</xdr:rowOff>
    </xdr:from>
    <xdr:to>
      <xdr:col>9</xdr:col>
      <xdr:colOff>298249</xdr:colOff>
      <xdr:row>16</xdr:row>
      <xdr:rowOff>97406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59" t="14012" r="7825" b="24534"/>
        <a:stretch/>
      </xdr:blipFill>
      <xdr:spPr>
        <a:xfrm>
          <a:off x="93095" y="445349"/>
          <a:ext cx="7063154" cy="27336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642615</xdr:colOff>
      <xdr:row>16</xdr:row>
      <xdr:rowOff>102498</xdr:rowOff>
    </xdr:from>
    <xdr:to>
      <xdr:col>10</xdr:col>
      <xdr:colOff>38363</xdr:colOff>
      <xdr:row>25</xdr:row>
      <xdr:rowOff>97405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15" y="3184116"/>
          <a:ext cx="7015748" cy="1709407"/>
        </a:xfrm>
        <a:prstGeom prst="rect">
          <a:avLst/>
        </a:prstGeom>
        <a:solidFill>
          <a:schemeClr val="bg1">
            <a:lumMod val="95000"/>
            <a:alpha val="16000"/>
          </a:schemeClr>
        </a:solidFill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430134</xdr:colOff>
      <xdr:row>18</xdr:row>
      <xdr:rowOff>119386</xdr:rowOff>
    </xdr:from>
    <xdr:to>
      <xdr:col>3</xdr:col>
      <xdr:colOff>49135</xdr:colOff>
      <xdr:row>20</xdr:row>
      <xdr:rowOff>126713</xdr:rowOff>
    </xdr:to>
    <xdr:sp macro="" textlink="">
      <xdr:nvSpPr>
        <xdr:cNvPr id="8" name="Elipse 7"/>
        <xdr:cNvSpPr/>
      </xdr:nvSpPr>
      <xdr:spPr>
        <a:xfrm>
          <a:off x="1192134" y="3582004"/>
          <a:ext cx="1143001" cy="388327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415481</xdr:colOff>
      <xdr:row>19</xdr:row>
      <xdr:rowOff>38790</xdr:rowOff>
    </xdr:from>
    <xdr:to>
      <xdr:col>5</xdr:col>
      <xdr:colOff>27153</xdr:colOff>
      <xdr:row>20</xdr:row>
      <xdr:rowOff>68098</xdr:rowOff>
    </xdr:to>
    <xdr:sp macro="" textlink="">
      <xdr:nvSpPr>
        <xdr:cNvPr id="10" name="Elipse 9"/>
        <xdr:cNvSpPr/>
      </xdr:nvSpPr>
      <xdr:spPr>
        <a:xfrm>
          <a:off x="3463481" y="3691908"/>
          <a:ext cx="373672" cy="219808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161925</xdr:rowOff>
    </xdr:from>
    <xdr:to>
      <xdr:col>6</xdr:col>
      <xdr:colOff>523875</xdr:colOff>
      <xdr:row>18</xdr:row>
      <xdr:rowOff>76199</xdr:rowOff>
    </xdr:to>
    <xdr:pic>
      <xdr:nvPicPr>
        <xdr:cNvPr id="7" name="Imagen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46"/>
        <a:stretch/>
      </xdr:blipFill>
      <xdr:spPr bwMode="auto">
        <a:xfrm>
          <a:off x="0" y="2867025"/>
          <a:ext cx="5372100" cy="2295524"/>
        </a:xfrm>
        <a:prstGeom prst="rect">
          <a:avLst/>
        </a:prstGeom>
        <a:noFill/>
        <a:ln>
          <a:solidFill>
            <a:schemeClr val="accent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13</xdr:row>
      <xdr:rowOff>790575</xdr:rowOff>
    </xdr:from>
    <xdr:to>
      <xdr:col>3</xdr:col>
      <xdr:colOff>790575</xdr:colOff>
      <xdr:row>13</xdr:row>
      <xdr:rowOff>1028700</xdr:rowOff>
    </xdr:to>
    <xdr:sp macro="" textlink="">
      <xdr:nvSpPr>
        <xdr:cNvPr id="8" name="Elipse 7"/>
        <xdr:cNvSpPr/>
      </xdr:nvSpPr>
      <xdr:spPr>
        <a:xfrm>
          <a:off x="2419350" y="3686175"/>
          <a:ext cx="6000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971550</xdr:colOff>
      <xdr:row>13</xdr:row>
      <xdr:rowOff>800100</xdr:rowOff>
    </xdr:from>
    <xdr:to>
      <xdr:col>4</xdr:col>
      <xdr:colOff>504825</xdr:colOff>
      <xdr:row>13</xdr:row>
      <xdr:rowOff>1038225</xdr:rowOff>
    </xdr:to>
    <xdr:sp macro="" textlink="">
      <xdr:nvSpPr>
        <xdr:cNvPr id="9" name="Elipse 8"/>
        <xdr:cNvSpPr/>
      </xdr:nvSpPr>
      <xdr:spPr>
        <a:xfrm>
          <a:off x="3200400" y="3695700"/>
          <a:ext cx="6000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628650</xdr:colOff>
      <xdr:row>13</xdr:row>
      <xdr:rowOff>800100</xdr:rowOff>
    </xdr:from>
    <xdr:to>
      <xdr:col>5</xdr:col>
      <xdr:colOff>409575</xdr:colOff>
      <xdr:row>13</xdr:row>
      <xdr:rowOff>1038225</xdr:rowOff>
    </xdr:to>
    <xdr:sp macro="" textlink="">
      <xdr:nvSpPr>
        <xdr:cNvPr id="10" name="Elipse 9"/>
        <xdr:cNvSpPr/>
      </xdr:nvSpPr>
      <xdr:spPr>
        <a:xfrm>
          <a:off x="3924300" y="3695700"/>
          <a:ext cx="600075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209550</xdr:colOff>
      <xdr:row>13</xdr:row>
      <xdr:rowOff>1190625</xdr:rowOff>
    </xdr:from>
    <xdr:to>
      <xdr:col>3</xdr:col>
      <xdr:colOff>809625</xdr:colOff>
      <xdr:row>14</xdr:row>
      <xdr:rowOff>0</xdr:rowOff>
    </xdr:to>
    <xdr:sp macro="" textlink="">
      <xdr:nvSpPr>
        <xdr:cNvPr id="15" name="Elipse 14"/>
        <xdr:cNvSpPr/>
      </xdr:nvSpPr>
      <xdr:spPr>
        <a:xfrm>
          <a:off x="2438400" y="4086225"/>
          <a:ext cx="600075" cy="23812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990600</xdr:colOff>
      <xdr:row>13</xdr:row>
      <xdr:rowOff>1200150</xdr:rowOff>
    </xdr:from>
    <xdr:to>
      <xdr:col>4</xdr:col>
      <xdr:colOff>523875</xdr:colOff>
      <xdr:row>14</xdr:row>
      <xdr:rowOff>9525</xdr:rowOff>
    </xdr:to>
    <xdr:sp macro="" textlink="">
      <xdr:nvSpPr>
        <xdr:cNvPr id="16" name="Elipse 15"/>
        <xdr:cNvSpPr/>
      </xdr:nvSpPr>
      <xdr:spPr>
        <a:xfrm>
          <a:off x="3219450" y="4095750"/>
          <a:ext cx="600075" cy="23812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647700</xdr:colOff>
      <xdr:row>13</xdr:row>
      <xdr:rowOff>1200150</xdr:rowOff>
    </xdr:from>
    <xdr:to>
      <xdr:col>5</xdr:col>
      <xdr:colOff>428625</xdr:colOff>
      <xdr:row>14</xdr:row>
      <xdr:rowOff>9525</xdr:rowOff>
    </xdr:to>
    <xdr:sp macro="" textlink="">
      <xdr:nvSpPr>
        <xdr:cNvPr id="17" name="Elipse 16"/>
        <xdr:cNvSpPr/>
      </xdr:nvSpPr>
      <xdr:spPr>
        <a:xfrm>
          <a:off x="3943350" y="4095750"/>
          <a:ext cx="600075" cy="238125"/>
        </a:xfrm>
        <a:prstGeom prst="ellipse">
          <a:avLst/>
        </a:prstGeom>
        <a:noFill/>
        <a:ln>
          <a:solidFill>
            <a:srgbClr val="FF3F3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228600</xdr:colOff>
      <xdr:row>14</xdr:row>
      <xdr:rowOff>180975</xdr:rowOff>
    </xdr:from>
    <xdr:to>
      <xdr:col>3</xdr:col>
      <xdr:colOff>828675</xdr:colOff>
      <xdr:row>16</xdr:row>
      <xdr:rowOff>38100</xdr:rowOff>
    </xdr:to>
    <xdr:sp macro="" textlink="">
      <xdr:nvSpPr>
        <xdr:cNvPr id="18" name="Elipse 17"/>
        <xdr:cNvSpPr/>
      </xdr:nvSpPr>
      <xdr:spPr>
        <a:xfrm>
          <a:off x="2457450" y="4505325"/>
          <a:ext cx="600075" cy="238125"/>
        </a:xfrm>
        <a:prstGeom prst="ellipse">
          <a:avLst/>
        </a:prstGeom>
        <a:noFill/>
        <a:ln>
          <a:solidFill>
            <a:srgbClr val="E2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1009650</xdr:colOff>
      <xdr:row>15</xdr:row>
      <xdr:rowOff>0</xdr:rowOff>
    </xdr:from>
    <xdr:to>
      <xdr:col>4</xdr:col>
      <xdr:colOff>542925</xdr:colOff>
      <xdr:row>16</xdr:row>
      <xdr:rowOff>47625</xdr:rowOff>
    </xdr:to>
    <xdr:sp macro="" textlink="">
      <xdr:nvSpPr>
        <xdr:cNvPr id="19" name="Elipse 18"/>
        <xdr:cNvSpPr/>
      </xdr:nvSpPr>
      <xdr:spPr>
        <a:xfrm>
          <a:off x="3238500" y="4514850"/>
          <a:ext cx="600075" cy="238125"/>
        </a:xfrm>
        <a:prstGeom prst="ellipse">
          <a:avLst/>
        </a:prstGeom>
        <a:noFill/>
        <a:ln>
          <a:solidFill>
            <a:srgbClr val="E2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</xdr:col>
      <xdr:colOff>666750</xdr:colOff>
      <xdr:row>15</xdr:row>
      <xdr:rowOff>0</xdr:rowOff>
    </xdr:from>
    <xdr:to>
      <xdr:col>5</xdr:col>
      <xdr:colOff>447675</xdr:colOff>
      <xdr:row>16</xdr:row>
      <xdr:rowOff>47625</xdr:rowOff>
    </xdr:to>
    <xdr:sp macro="" textlink="">
      <xdr:nvSpPr>
        <xdr:cNvPr id="20" name="Elipse 19"/>
        <xdr:cNvSpPr/>
      </xdr:nvSpPr>
      <xdr:spPr>
        <a:xfrm>
          <a:off x="3962400" y="4514850"/>
          <a:ext cx="600075" cy="238125"/>
        </a:xfrm>
        <a:prstGeom prst="ellipse">
          <a:avLst/>
        </a:prstGeom>
        <a:noFill/>
        <a:ln>
          <a:solidFill>
            <a:srgbClr val="E2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s-P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"/>
  <sheetViews>
    <sheetView zoomScale="115" zoomScaleNormal="115" workbookViewId="0">
      <selection sqref="A1:V30"/>
    </sheetView>
  </sheetViews>
  <sheetFormatPr baseColWidth="10" defaultRowHeight="15" x14ac:dyDescent="0.25"/>
  <cols>
    <col min="1" max="1" width="2.85546875" customWidth="1"/>
    <col min="2" max="2" width="13.140625" customWidth="1"/>
    <col min="3" max="3" width="9.140625" customWidth="1"/>
    <col min="4" max="4" width="3.85546875" customWidth="1"/>
    <col min="5" max="5" width="5.42578125" customWidth="1"/>
    <col min="6" max="6" width="12" customWidth="1"/>
    <col min="8" max="11" width="5.5703125" customWidth="1"/>
    <col min="12" max="13" width="0" hidden="1" customWidth="1"/>
    <col min="14" max="14" width="21.42578125" hidden="1" customWidth="1"/>
    <col min="15" max="15" width="10.5703125" customWidth="1"/>
    <col min="16" max="18" width="5.85546875" customWidth="1"/>
    <col min="19" max="19" width="7" customWidth="1"/>
    <col min="20" max="21" width="0" hidden="1" customWidth="1"/>
    <col min="22" max="22" width="0.42578125" customWidth="1"/>
  </cols>
  <sheetData>
    <row r="1" spans="2:22" ht="18" x14ac:dyDescent="0.25">
      <c r="B1" s="53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22" ht="8.25" customHeight="1" x14ac:dyDescent="0.25"/>
    <row r="3" spans="2:22" ht="26.25" customHeight="1" x14ac:dyDescent="0.25">
      <c r="B3" s="58" t="s">
        <v>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2" ht="53.25" customHeight="1" x14ac:dyDescent="0.25">
      <c r="B4" s="71" t="s">
        <v>16</v>
      </c>
      <c r="C4" s="72"/>
      <c r="D4" s="72"/>
      <c r="E4" s="73"/>
      <c r="F4" s="55" t="s">
        <v>62</v>
      </c>
      <c r="G4" s="59" t="s">
        <v>22</v>
      </c>
      <c r="H4" s="60"/>
      <c r="I4" s="60"/>
      <c r="J4" s="60"/>
      <c r="K4" s="61"/>
      <c r="L4" s="65" t="s">
        <v>0</v>
      </c>
      <c r="M4" s="66"/>
      <c r="N4" s="66"/>
      <c r="O4" s="67" t="s">
        <v>23</v>
      </c>
      <c r="P4" s="68"/>
      <c r="Q4" s="68"/>
      <c r="R4" s="68"/>
      <c r="S4" s="68"/>
      <c r="T4" s="69" t="s">
        <v>1</v>
      </c>
      <c r="U4" s="70"/>
      <c r="V4" s="70"/>
    </row>
    <row r="5" spans="2:22" ht="69" customHeight="1" x14ac:dyDescent="0.25">
      <c r="B5" s="32" t="s">
        <v>2</v>
      </c>
      <c r="C5" s="32" t="s">
        <v>3</v>
      </c>
      <c r="D5" s="32" t="s">
        <v>4</v>
      </c>
      <c r="E5" s="32" t="s">
        <v>5</v>
      </c>
      <c r="F5" s="56"/>
      <c r="G5" s="11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1" t="s">
        <v>8</v>
      </c>
      <c r="M5" s="11" t="s">
        <v>9</v>
      </c>
      <c r="N5" s="11" t="s">
        <v>10</v>
      </c>
      <c r="O5" s="11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2" t="s">
        <v>8</v>
      </c>
      <c r="U5" s="2" t="s">
        <v>9</v>
      </c>
      <c r="V5" s="1" t="s">
        <v>10</v>
      </c>
    </row>
    <row r="6" spans="2:22" ht="18.75" customHeight="1" x14ac:dyDescent="0.4">
      <c r="B6" s="5"/>
      <c r="C6" s="5"/>
      <c r="D6" s="5"/>
      <c r="E6" s="5"/>
      <c r="F6" s="57">
        <v>2010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2:22" ht="15" customHeight="1" x14ac:dyDescent="0.25">
      <c r="B7" s="6" t="s">
        <v>11</v>
      </c>
      <c r="C7" s="7" t="s">
        <v>11</v>
      </c>
      <c r="D7" s="8" t="s">
        <v>18</v>
      </c>
      <c r="E7" s="50" t="s">
        <v>12</v>
      </c>
      <c r="F7" s="8">
        <v>51</v>
      </c>
      <c r="G7" s="8">
        <v>51</v>
      </c>
      <c r="H7" s="8">
        <v>100</v>
      </c>
      <c r="I7" s="8">
        <v>22</v>
      </c>
      <c r="J7" s="8">
        <v>26</v>
      </c>
      <c r="K7" s="8">
        <v>3</v>
      </c>
      <c r="L7" s="8">
        <v>43.1</v>
      </c>
      <c r="M7" s="8">
        <v>51</v>
      </c>
      <c r="N7" s="8">
        <v>5.9</v>
      </c>
      <c r="O7" s="8">
        <v>51</v>
      </c>
      <c r="P7" s="8">
        <v>100</v>
      </c>
      <c r="Q7" s="8">
        <v>41</v>
      </c>
      <c r="R7" s="8">
        <v>9</v>
      </c>
      <c r="S7" s="8">
        <v>1</v>
      </c>
      <c r="T7" s="8">
        <v>80.400000000000006</v>
      </c>
      <c r="U7" s="8">
        <v>17.600000000000001</v>
      </c>
      <c r="V7" s="8">
        <v>2</v>
      </c>
    </row>
    <row r="8" spans="2:22" x14ac:dyDescent="0.25">
      <c r="B8" s="6" t="s">
        <v>13</v>
      </c>
      <c r="C8" s="7" t="s">
        <v>13</v>
      </c>
      <c r="D8" s="8" t="s">
        <v>19</v>
      </c>
      <c r="E8" s="51"/>
      <c r="F8" s="12">
        <v>27</v>
      </c>
      <c r="G8" s="12">
        <v>25</v>
      </c>
      <c r="H8" s="12">
        <v>93</v>
      </c>
      <c r="I8" s="12">
        <v>13</v>
      </c>
      <c r="J8" s="12">
        <v>12</v>
      </c>
      <c r="K8" s="12">
        <v>0</v>
      </c>
      <c r="L8" s="12">
        <v>52</v>
      </c>
      <c r="M8" s="12">
        <v>48</v>
      </c>
      <c r="N8" s="12">
        <v>0</v>
      </c>
      <c r="O8" s="12">
        <v>25</v>
      </c>
      <c r="P8" s="12">
        <v>93</v>
      </c>
      <c r="Q8" s="12">
        <v>23</v>
      </c>
      <c r="R8" s="12">
        <v>2</v>
      </c>
      <c r="S8" s="12">
        <v>0</v>
      </c>
      <c r="T8" s="8">
        <v>92</v>
      </c>
      <c r="U8" s="8">
        <v>8</v>
      </c>
      <c r="V8" s="8">
        <v>0</v>
      </c>
    </row>
    <row r="9" spans="2:22" x14ac:dyDescent="0.25">
      <c r="B9" s="6" t="s">
        <v>13</v>
      </c>
      <c r="C9" s="7" t="s">
        <v>13</v>
      </c>
      <c r="D9" s="8" t="s">
        <v>17</v>
      </c>
      <c r="E9" s="51"/>
      <c r="F9" s="8">
        <v>72</v>
      </c>
      <c r="G9" s="8">
        <v>66</v>
      </c>
      <c r="H9" s="8">
        <v>92</v>
      </c>
      <c r="I9" s="8">
        <v>13</v>
      </c>
      <c r="J9" s="8">
        <v>46</v>
      </c>
      <c r="K9" s="8">
        <v>7</v>
      </c>
      <c r="L9" s="8">
        <v>19.7</v>
      </c>
      <c r="M9" s="8">
        <v>69.7</v>
      </c>
      <c r="N9" s="8">
        <v>10.6</v>
      </c>
      <c r="O9" s="8">
        <v>67</v>
      </c>
      <c r="P9" s="8">
        <v>93</v>
      </c>
      <c r="Q9" s="8">
        <v>33</v>
      </c>
      <c r="R9" s="8">
        <v>26</v>
      </c>
      <c r="S9" s="8">
        <v>8</v>
      </c>
      <c r="T9" s="8">
        <v>49.3</v>
      </c>
      <c r="U9" s="8">
        <v>38.799999999999997</v>
      </c>
      <c r="V9" s="8">
        <v>11.9</v>
      </c>
    </row>
    <row r="10" spans="2:22" x14ac:dyDescent="0.25">
      <c r="B10" s="6" t="s">
        <v>14</v>
      </c>
      <c r="C10" s="7" t="s">
        <v>15</v>
      </c>
      <c r="D10" s="8" t="s">
        <v>17</v>
      </c>
      <c r="E10" s="52"/>
      <c r="F10" s="12">
        <v>90</v>
      </c>
      <c r="G10" s="12">
        <v>79</v>
      </c>
      <c r="H10" s="12">
        <v>88</v>
      </c>
      <c r="I10" s="12">
        <v>21</v>
      </c>
      <c r="J10" s="12">
        <v>51</v>
      </c>
      <c r="K10" s="12">
        <v>7</v>
      </c>
      <c r="L10" s="12">
        <v>26.6</v>
      </c>
      <c r="M10" s="12">
        <v>64.599999999999994</v>
      </c>
      <c r="N10" s="12">
        <v>8.9</v>
      </c>
      <c r="O10" s="12">
        <v>79</v>
      </c>
      <c r="P10" s="12">
        <v>88</v>
      </c>
      <c r="Q10" s="12">
        <v>54</v>
      </c>
      <c r="R10" s="12">
        <v>20</v>
      </c>
      <c r="S10" s="12">
        <v>5</v>
      </c>
      <c r="T10" s="8">
        <v>68.400000000000006</v>
      </c>
      <c r="U10" s="8">
        <v>25.3</v>
      </c>
      <c r="V10" s="8">
        <v>6.3</v>
      </c>
    </row>
    <row r="11" spans="2:22" ht="18.75" customHeight="1" x14ac:dyDescent="0.4">
      <c r="B11" s="3"/>
      <c r="C11" s="4"/>
      <c r="F11" s="64">
        <v>2011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2:22" ht="15" customHeight="1" x14ac:dyDescent="0.25">
      <c r="B12" s="6" t="s">
        <v>11</v>
      </c>
      <c r="C12" s="7" t="s">
        <v>11</v>
      </c>
      <c r="D12" s="8" t="s">
        <v>18</v>
      </c>
      <c r="E12" s="50" t="s">
        <v>12</v>
      </c>
      <c r="F12" s="8">
        <v>22</v>
      </c>
      <c r="G12" s="8">
        <v>20</v>
      </c>
      <c r="H12" s="8">
        <v>91</v>
      </c>
      <c r="I12" s="8">
        <v>20</v>
      </c>
      <c r="J12" s="8">
        <v>0</v>
      </c>
      <c r="K12" s="8">
        <v>0</v>
      </c>
      <c r="L12" s="8">
        <v>100</v>
      </c>
      <c r="M12" s="8">
        <v>0</v>
      </c>
      <c r="N12" s="8">
        <v>0</v>
      </c>
      <c r="O12" s="8">
        <v>20</v>
      </c>
      <c r="P12" s="8">
        <v>91</v>
      </c>
      <c r="Q12" s="8">
        <v>20</v>
      </c>
      <c r="R12" s="8">
        <v>0</v>
      </c>
      <c r="S12" s="8">
        <v>0</v>
      </c>
      <c r="T12" s="8">
        <v>100</v>
      </c>
      <c r="U12" s="8">
        <v>0</v>
      </c>
      <c r="V12" s="8">
        <v>0</v>
      </c>
    </row>
    <row r="13" spans="2:22" ht="15" customHeight="1" x14ac:dyDescent="0.25">
      <c r="B13" s="6" t="s">
        <v>13</v>
      </c>
      <c r="C13" s="7" t="s">
        <v>13</v>
      </c>
      <c r="D13" s="8" t="s">
        <v>19</v>
      </c>
      <c r="E13" s="51" t="s">
        <v>12</v>
      </c>
      <c r="F13" s="12">
        <v>23</v>
      </c>
      <c r="G13" s="12">
        <v>21</v>
      </c>
      <c r="H13" s="12">
        <v>91</v>
      </c>
      <c r="I13" s="12">
        <v>18</v>
      </c>
      <c r="J13" s="12">
        <v>3</v>
      </c>
      <c r="K13" s="12">
        <v>0</v>
      </c>
      <c r="L13" s="12">
        <v>85.7</v>
      </c>
      <c r="M13" s="12">
        <v>14.3</v>
      </c>
      <c r="N13" s="12">
        <v>0</v>
      </c>
      <c r="O13" s="12">
        <v>21</v>
      </c>
      <c r="P13" s="12">
        <v>91</v>
      </c>
      <c r="Q13" s="12">
        <v>20</v>
      </c>
      <c r="R13" s="12">
        <v>1</v>
      </c>
      <c r="S13" s="12">
        <v>0</v>
      </c>
      <c r="T13" s="8">
        <v>95.2</v>
      </c>
      <c r="U13" s="8">
        <v>4.8</v>
      </c>
      <c r="V13" s="8">
        <v>0</v>
      </c>
    </row>
    <row r="14" spans="2:22" ht="15" customHeight="1" x14ac:dyDescent="0.25">
      <c r="B14" s="6" t="s">
        <v>13</v>
      </c>
      <c r="C14" s="7" t="s">
        <v>13</v>
      </c>
      <c r="D14" s="8" t="s">
        <v>17</v>
      </c>
      <c r="E14" s="51" t="s">
        <v>12</v>
      </c>
      <c r="F14" s="8">
        <v>93</v>
      </c>
      <c r="G14" s="8">
        <v>88</v>
      </c>
      <c r="H14" s="8">
        <v>95</v>
      </c>
      <c r="I14" s="8">
        <v>37</v>
      </c>
      <c r="J14" s="8">
        <v>43</v>
      </c>
      <c r="K14" s="8">
        <v>8</v>
      </c>
      <c r="L14" s="8">
        <v>42</v>
      </c>
      <c r="M14" s="8">
        <v>48.9</v>
      </c>
      <c r="N14" s="8">
        <v>9.1</v>
      </c>
      <c r="O14" s="8">
        <v>88</v>
      </c>
      <c r="P14" s="8">
        <v>95</v>
      </c>
      <c r="Q14" s="8">
        <v>58</v>
      </c>
      <c r="R14" s="8">
        <v>26</v>
      </c>
      <c r="S14" s="8">
        <v>4</v>
      </c>
      <c r="T14" s="8">
        <v>65.900000000000006</v>
      </c>
      <c r="U14" s="8">
        <v>29.5</v>
      </c>
      <c r="V14" s="8">
        <v>4.5</v>
      </c>
    </row>
    <row r="15" spans="2:22" ht="15" customHeight="1" x14ac:dyDescent="0.25">
      <c r="B15" s="6" t="s">
        <v>14</v>
      </c>
      <c r="C15" s="7" t="s">
        <v>15</v>
      </c>
      <c r="D15" s="8" t="s">
        <v>17</v>
      </c>
      <c r="E15" s="52" t="s">
        <v>12</v>
      </c>
      <c r="F15" s="12">
        <v>75</v>
      </c>
      <c r="G15" s="12">
        <v>68</v>
      </c>
      <c r="H15" s="12">
        <v>91</v>
      </c>
      <c r="I15" s="12">
        <v>27</v>
      </c>
      <c r="J15" s="12">
        <v>38</v>
      </c>
      <c r="K15" s="12">
        <v>3</v>
      </c>
      <c r="L15" s="12">
        <v>39.700000000000003</v>
      </c>
      <c r="M15" s="12">
        <v>55.9</v>
      </c>
      <c r="N15" s="12">
        <v>4.4000000000000004</v>
      </c>
      <c r="O15" s="12">
        <v>68</v>
      </c>
      <c r="P15" s="12">
        <v>91</v>
      </c>
      <c r="Q15" s="12">
        <v>44</v>
      </c>
      <c r="R15" s="12">
        <v>21</v>
      </c>
      <c r="S15" s="12">
        <v>3</v>
      </c>
      <c r="T15" s="8">
        <v>64.7</v>
      </c>
      <c r="U15" s="8">
        <v>30.9</v>
      </c>
      <c r="V15" s="8">
        <v>4.4000000000000004</v>
      </c>
    </row>
    <row r="16" spans="2:22" ht="18.75" customHeight="1" x14ac:dyDescent="0.4">
      <c r="B16" s="3"/>
      <c r="C16" s="4"/>
      <c r="F16" s="63">
        <v>2012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2:22" ht="15" customHeight="1" x14ac:dyDescent="0.25">
      <c r="B17" s="6" t="s">
        <v>11</v>
      </c>
      <c r="C17" s="7" t="s">
        <v>11</v>
      </c>
      <c r="D17" s="8" t="s">
        <v>18</v>
      </c>
      <c r="E17" s="50" t="s">
        <v>12</v>
      </c>
      <c r="F17" s="8">
        <v>41</v>
      </c>
      <c r="G17" s="8">
        <v>41</v>
      </c>
      <c r="H17" s="8">
        <v>100</v>
      </c>
      <c r="I17" s="8">
        <v>10</v>
      </c>
      <c r="J17" s="8">
        <v>27</v>
      </c>
      <c r="K17" s="8">
        <v>4</v>
      </c>
      <c r="L17" s="8">
        <v>24.4</v>
      </c>
      <c r="M17" s="8">
        <v>65.900000000000006</v>
      </c>
      <c r="N17" s="8">
        <v>9.8000000000000007</v>
      </c>
      <c r="O17" s="8">
        <v>41</v>
      </c>
      <c r="P17" s="8">
        <v>100</v>
      </c>
      <c r="Q17" s="8">
        <v>35</v>
      </c>
      <c r="R17" s="8">
        <v>6</v>
      </c>
      <c r="S17" s="8">
        <v>0</v>
      </c>
      <c r="T17" s="8">
        <v>85.4</v>
      </c>
      <c r="U17" s="8">
        <v>14.6</v>
      </c>
      <c r="V17" s="8">
        <v>0</v>
      </c>
    </row>
    <row r="18" spans="2:22" ht="15" customHeight="1" x14ac:dyDescent="0.25">
      <c r="B18" s="6" t="s">
        <v>13</v>
      </c>
      <c r="C18" s="7" t="s">
        <v>13</v>
      </c>
      <c r="D18" s="8" t="s">
        <v>19</v>
      </c>
      <c r="E18" s="51" t="s">
        <v>12</v>
      </c>
      <c r="F18" s="12">
        <v>33</v>
      </c>
      <c r="G18" s="12">
        <v>31</v>
      </c>
      <c r="H18" s="12">
        <v>94</v>
      </c>
      <c r="I18" s="12">
        <v>10</v>
      </c>
      <c r="J18" s="12">
        <v>21</v>
      </c>
      <c r="K18" s="12">
        <v>0</v>
      </c>
      <c r="L18" s="12">
        <v>32.299999999999997</v>
      </c>
      <c r="M18" s="12">
        <v>67.7</v>
      </c>
      <c r="N18" s="12">
        <v>0</v>
      </c>
      <c r="O18" s="12">
        <v>31</v>
      </c>
      <c r="P18" s="12">
        <v>94</v>
      </c>
      <c r="Q18" s="12">
        <v>22</v>
      </c>
      <c r="R18" s="12">
        <v>8</v>
      </c>
      <c r="S18" s="12">
        <v>1</v>
      </c>
      <c r="T18" s="8">
        <v>71</v>
      </c>
      <c r="U18" s="8">
        <v>25.8</v>
      </c>
      <c r="V18" s="8">
        <v>3.2</v>
      </c>
    </row>
    <row r="19" spans="2:22" ht="15" customHeight="1" x14ac:dyDescent="0.25">
      <c r="B19" s="6" t="s">
        <v>13</v>
      </c>
      <c r="C19" s="7" t="s">
        <v>13</v>
      </c>
      <c r="D19" s="8" t="s">
        <v>17</v>
      </c>
      <c r="E19" s="51" t="s">
        <v>12</v>
      </c>
      <c r="F19" s="8">
        <v>82</v>
      </c>
      <c r="G19" s="8">
        <v>66</v>
      </c>
      <c r="H19" s="8">
        <v>80</v>
      </c>
      <c r="I19" s="8">
        <v>3</v>
      </c>
      <c r="J19" s="8">
        <v>34</v>
      </c>
      <c r="K19" s="8">
        <v>29</v>
      </c>
      <c r="L19" s="8">
        <v>4.5</v>
      </c>
      <c r="M19" s="8">
        <v>51.5</v>
      </c>
      <c r="N19" s="8">
        <v>43.9</v>
      </c>
      <c r="O19" s="8">
        <v>66</v>
      </c>
      <c r="P19" s="8">
        <v>80</v>
      </c>
      <c r="Q19" s="8">
        <v>17</v>
      </c>
      <c r="R19" s="8">
        <v>38</v>
      </c>
      <c r="S19" s="8">
        <v>11</v>
      </c>
      <c r="T19" s="8">
        <v>25.8</v>
      </c>
      <c r="U19" s="8">
        <v>57.6</v>
      </c>
      <c r="V19" s="8">
        <v>16.7</v>
      </c>
    </row>
    <row r="20" spans="2:22" ht="15" customHeight="1" x14ac:dyDescent="0.25">
      <c r="B20" s="6" t="s">
        <v>14</v>
      </c>
      <c r="C20" s="7" t="s">
        <v>15</v>
      </c>
      <c r="D20" s="8" t="s">
        <v>17</v>
      </c>
      <c r="E20" s="52" t="s">
        <v>12</v>
      </c>
      <c r="F20" s="12">
        <v>84</v>
      </c>
      <c r="G20" s="12">
        <v>75</v>
      </c>
      <c r="H20" s="12">
        <v>89</v>
      </c>
      <c r="I20" s="12">
        <v>34</v>
      </c>
      <c r="J20" s="12">
        <v>40</v>
      </c>
      <c r="K20" s="12">
        <v>1</v>
      </c>
      <c r="L20" s="12">
        <v>45.3</v>
      </c>
      <c r="M20" s="12">
        <v>53.3</v>
      </c>
      <c r="N20" s="12">
        <v>1.3</v>
      </c>
      <c r="O20" s="12">
        <v>75</v>
      </c>
      <c r="P20" s="12">
        <v>89</v>
      </c>
      <c r="Q20" s="12">
        <v>52</v>
      </c>
      <c r="R20" s="12">
        <v>21</v>
      </c>
      <c r="S20" s="12">
        <v>2</v>
      </c>
      <c r="T20" s="8">
        <v>69.3</v>
      </c>
      <c r="U20" s="8">
        <v>28</v>
      </c>
      <c r="V20" s="8">
        <v>2.7</v>
      </c>
    </row>
    <row r="21" spans="2:22" ht="18.75" customHeight="1" x14ac:dyDescent="0.4">
      <c r="B21" s="3"/>
      <c r="C21" s="4"/>
      <c r="F21" s="62">
        <v>2013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spans="2:22" ht="15" customHeight="1" x14ac:dyDescent="0.25">
      <c r="B22" s="6" t="s">
        <v>11</v>
      </c>
      <c r="C22" s="7" t="s">
        <v>11</v>
      </c>
      <c r="D22" s="8" t="s">
        <v>18</v>
      </c>
      <c r="E22" s="50" t="s">
        <v>12</v>
      </c>
      <c r="F22" s="8">
        <v>42</v>
      </c>
      <c r="G22" s="8">
        <v>42</v>
      </c>
      <c r="H22" s="8">
        <v>100</v>
      </c>
      <c r="I22" s="8">
        <v>18</v>
      </c>
      <c r="J22" s="8">
        <v>23</v>
      </c>
      <c r="K22" s="8">
        <v>1</v>
      </c>
      <c r="L22" s="9">
        <v>42.857143000000001</v>
      </c>
      <c r="M22" s="9">
        <v>54.761904999999999</v>
      </c>
      <c r="N22" s="9">
        <v>2.3809520000000002</v>
      </c>
      <c r="O22" s="8">
        <v>42</v>
      </c>
      <c r="P22" s="8">
        <v>100</v>
      </c>
      <c r="Q22" s="8">
        <v>40</v>
      </c>
      <c r="R22" s="8">
        <v>2</v>
      </c>
      <c r="S22" s="8">
        <v>0</v>
      </c>
      <c r="T22" s="9">
        <v>95.238095000000001</v>
      </c>
      <c r="U22" s="9">
        <v>4.7619049999999996</v>
      </c>
      <c r="V22" s="9">
        <v>0</v>
      </c>
    </row>
    <row r="23" spans="2:22" ht="15" customHeight="1" x14ac:dyDescent="0.25">
      <c r="B23" s="6" t="s">
        <v>13</v>
      </c>
      <c r="C23" s="7" t="s">
        <v>13</v>
      </c>
      <c r="D23" s="8" t="s">
        <v>19</v>
      </c>
      <c r="E23" s="51" t="s">
        <v>12</v>
      </c>
      <c r="F23" s="12">
        <v>26</v>
      </c>
      <c r="G23" s="12">
        <v>25</v>
      </c>
      <c r="H23" s="12">
        <v>96</v>
      </c>
      <c r="I23" s="12">
        <v>1</v>
      </c>
      <c r="J23" s="12">
        <v>22</v>
      </c>
      <c r="K23" s="12">
        <v>2</v>
      </c>
      <c r="L23" s="13">
        <v>4</v>
      </c>
      <c r="M23" s="13">
        <v>88</v>
      </c>
      <c r="N23" s="13">
        <v>8</v>
      </c>
      <c r="O23" s="12">
        <v>25</v>
      </c>
      <c r="P23" s="12">
        <v>96</v>
      </c>
      <c r="Q23" s="12">
        <v>23</v>
      </c>
      <c r="R23" s="12">
        <v>2</v>
      </c>
      <c r="S23" s="12">
        <v>0</v>
      </c>
      <c r="T23" s="9">
        <v>92</v>
      </c>
      <c r="U23" s="9">
        <v>8</v>
      </c>
      <c r="V23" s="9">
        <v>0</v>
      </c>
    </row>
    <row r="24" spans="2:22" ht="15" customHeight="1" x14ac:dyDescent="0.25">
      <c r="B24" s="6" t="s">
        <v>13</v>
      </c>
      <c r="C24" s="7" t="s">
        <v>13</v>
      </c>
      <c r="D24" s="8" t="s">
        <v>17</v>
      </c>
      <c r="E24" s="51" t="s">
        <v>12</v>
      </c>
      <c r="F24" s="8">
        <v>57</v>
      </c>
      <c r="G24" s="8">
        <v>54</v>
      </c>
      <c r="H24" s="8">
        <v>95</v>
      </c>
      <c r="I24" s="8">
        <v>0</v>
      </c>
      <c r="J24" s="8">
        <v>30</v>
      </c>
      <c r="K24" s="8">
        <v>24</v>
      </c>
      <c r="L24" s="9">
        <v>0</v>
      </c>
      <c r="M24" s="9">
        <v>55.555556000000003</v>
      </c>
      <c r="N24" s="9">
        <v>44.444443999999997</v>
      </c>
      <c r="O24" s="8">
        <v>54</v>
      </c>
      <c r="P24" s="8">
        <v>95</v>
      </c>
      <c r="Q24" s="8">
        <v>9</v>
      </c>
      <c r="R24" s="8">
        <v>29</v>
      </c>
      <c r="S24" s="8">
        <v>16</v>
      </c>
      <c r="T24" s="9">
        <v>16.666667</v>
      </c>
      <c r="U24" s="9">
        <v>53.703704000000002</v>
      </c>
      <c r="V24" s="9">
        <v>29.629629999999999</v>
      </c>
    </row>
    <row r="25" spans="2:22" ht="15" customHeight="1" x14ac:dyDescent="0.25">
      <c r="B25" s="6" t="s">
        <v>14</v>
      </c>
      <c r="C25" s="7" t="s">
        <v>15</v>
      </c>
      <c r="D25" s="8" t="s">
        <v>17</v>
      </c>
      <c r="E25" s="52" t="s">
        <v>12</v>
      </c>
      <c r="F25" s="12">
        <v>90</v>
      </c>
      <c r="G25" s="12">
        <v>86</v>
      </c>
      <c r="H25" s="12">
        <v>96</v>
      </c>
      <c r="I25" s="12">
        <v>16</v>
      </c>
      <c r="J25" s="12">
        <v>49</v>
      </c>
      <c r="K25" s="12">
        <v>21</v>
      </c>
      <c r="L25" s="13">
        <v>18.604651</v>
      </c>
      <c r="M25" s="13">
        <v>56.976743999999997</v>
      </c>
      <c r="N25" s="13">
        <v>24.418604999999999</v>
      </c>
      <c r="O25" s="12">
        <v>86</v>
      </c>
      <c r="P25" s="12">
        <v>96</v>
      </c>
      <c r="Q25" s="12">
        <v>54</v>
      </c>
      <c r="R25" s="12">
        <v>28</v>
      </c>
      <c r="S25" s="12">
        <v>4</v>
      </c>
      <c r="T25" s="9">
        <v>62.790697999999999</v>
      </c>
      <c r="U25" s="9">
        <v>32.558140000000002</v>
      </c>
      <c r="V25" s="9">
        <v>4.6511630000000004</v>
      </c>
    </row>
    <row r="26" spans="2:22" ht="1.5" customHeight="1" x14ac:dyDescent="0.25">
      <c r="B26" s="3"/>
    </row>
    <row r="27" spans="2:22" x14ac:dyDescent="0.25">
      <c r="B27" s="42" t="s">
        <v>20</v>
      </c>
    </row>
    <row r="28" spans="2:22" ht="6" customHeight="1" x14ac:dyDescent="0.25"/>
    <row r="29" spans="2:22" ht="18" customHeight="1" x14ac:dyDescent="0.25">
      <c r="B29" s="41" t="s">
        <v>48</v>
      </c>
    </row>
    <row r="30" spans="2:22" ht="16.5" x14ac:dyDescent="0.3">
      <c r="B30" s="54" t="s">
        <v>76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46" ht="46.5" customHeight="1" x14ac:dyDescent="0.25"/>
  </sheetData>
  <mergeCells count="17">
    <mergeCell ref="E17:E20"/>
    <mergeCell ref="E22:E25"/>
    <mergeCell ref="B1:S1"/>
    <mergeCell ref="B30:S30"/>
    <mergeCell ref="F4:F5"/>
    <mergeCell ref="F6:V6"/>
    <mergeCell ref="B3:V3"/>
    <mergeCell ref="G4:K4"/>
    <mergeCell ref="F21:V21"/>
    <mergeCell ref="F16:V16"/>
    <mergeCell ref="F11:V11"/>
    <mergeCell ref="L4:N4"/>
    <mergeCell ref="O4:S4"/>
    <mergeCell ref="T4:V4"/>
    <mergeCell ref="B4:E4"/>
    <mergeCell ref="E7:E10"/>
    <mergeCell ref="E12:E1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Normal="100" workbookViewId="0">
      <selection sqref="A1:H39"/>
    </sheetView>
  </sheetViews>
  <sheetFormatPr baseColWidth="10" defaultRowHeight="15" x14ac:dyDescent="0.25"/>
  <cols>
    <col min="1" max="1" width="5.140625" customWidth="1"/>
  </cols>
  <sheetData>
    <row r="1" spans="1:18" ht="15" customHeight="1" x14ac:dyDescent="0.25">
      <c r="A1" s="80" t="s">
        <v>75</v>
      </c>
      <c r="B1" s="80"/>
      <c r="C1" s="80"/>
      <c r="D1" s="80"/>
      <c r="E1" s="80"/>
      <c r="F1" s="80"/>
      <c r="G1" s="80"/>
      <c r="H1" s="80"/>
      <c r="I1" s="45"/>
    </row>
    <row r="2" spans="1:18" ht="26.25" x14ac:dyDescent="0.4">
      <c r="A2" s="44" t="s">
        <v>74</v>
      </c>
      <c r="B2" s="44"/>
      <c r="C2" s="44"/>
      <c r="D2" s="44"/>
      <c r="E2" s="44"/>
      <c r="F2" s="44"/>
      <c r="G2" s="44"/>
      <c r="H2" s="44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25">
      <c r="B3" s="78" t="s">
        <v>63</v>
      </c>
      <c r="C3" s="78"/>
      <c r="D3" s="78"/>
      <c r="E3" s="74">
        <v>2012</v>
      </c>
      <c r="F3" s="74">
        <v>2013</v>
      </c>
      <c r="G3" s="74">
        <v>2014</v>
      </c>
    </row>
    <row r="4" spans="1:18" x14ac:dyDescent="0.25">
      <c r="B4" s="79"/>
      <c r="C4" s="79"/>
      <c r="D4" s="79"/>
      <c r="E4" s="75"/>
      <c r="F4" s="75"/>
      <c r="G4" s="75"/>
    </row>
    <row r="5" spans="1:18" x14ac:dyDescent="0.25">
      <c r="B5" s="76" t="s">
        <v>64</v>
      </c>
      <c r="C5" s="77" t="s">
        <v>65</v>
      </c>
      <c r="D5" s="77"/>
      <c r="E5" s="33">
        <v>20</v>
      </c>
      <c r="F5" s="34">
        <v>18</v>
      </c>
      <c r="G5" s="34">
        <v>20</v>
      </c>
    </row>
    <row r="6" spans="1:18" x14ac:dyDescent="0.25">
      <c r="B6" s="76"/>
      <c r="C6" s="77" t="s">
        <v>66</v>
      </c>
      <c r="D6" s="35" t="s">
        <v>67</v>
      </c>
      <c r="E6" s="34">
        <v>3</v>
      </c>
      <c r="F6" s="34">
        <v>2</v>
      </c>
      <c r="G6" s="34">
        <v>5</v>
      </c>
    </row>
    <row r="7" spans="1:18" x14ac:dyDescent="0.25">
      <c r="B7" s="76"/>
      <c r="C7" s="77"/>
      <c r="D7" s="35" t="s">
        <v>68</v>
      </c>
      <c r="E7" s="34">
        <v>12</v>
      </c>
      <c r="F7" s="34">
        <v>10</v>
      </c>
      <c r="G7" s="34">
        <v>12</v>
      </c>
    </row>
    <row r="8" spans="1:18" x14ac:dyDescent="0.25">
      <c r="B8" s="76"/>
      <c r="C8" s="77"/>
      <c r="D8" s="35" t="s">
        <v>69</v>
      </c>
      <c r="E8" s="34">
        <v>5</v>
      </c>
      <c r="F8" s="34">
        <v>6</v>
      </c>
      <c r="G8" s="34">
        <v>2</v>
      </c>
    </row>
    <row r="9" spans="1:18" x14ac:dyDescent="0.25">
      <c r="B9" s="36"/>
      <c r="C9" s="37"/>
      <c r="D9" s="38"/>
      <c r="E9" s="39" t="str">
        <f>IF(SUM(E6:E8)=E5,"","datos erróneos")</f>
        <v/>
      </c>
      <c r="F9" s="39" t="str">
        <f>IF(SUM(F6:F8)=F5,"","datos erróneos")</f>
        <v/>
      </c>
      <c r="G9" s="39" t="str">
        <f>IF(SUM(G6:G8)=G5,"","datos erróneos")</f>
        <v>datos erróneos</v>
      </c>
    </row>
    <row r="10" spans="1:18" x14ac:dyDescent="0.25">
      <c r="B10" s="76" t="s">
        <v>70</v>
      </c>
      <c r="C10" s="77" t="s">
        <v>71</v>
      </c>
      <c r="D10" s="77"/>
      <c r="E10" s="33">
        <v>22</v>
      </c>
      <c r="F10" s="34">
        <v>23</v>
      </c>
      <c r="G10" s="34">
        <v>24</v>
      </c>
    </row>
    <row r="11" spans="1:18" x14ac:dyDescent="0.25">
      <c r="B11" s="76"/>
      <c r="C11" s="77" t="s">
        <v>72</v>
      </c>
      <c r="D11" s="35" t="s">
        <v>67</v>
      </c>
      <c r="E11" s="34">
        <v>0</v>
      </c>
      <c r="F11" s="34">
        <v>2</v>
      </c>
      <c r="G11" s="34">
        <v>5</v>
      </c>
    </row>
    <row r="12" spans="1:18" x14ac:dyDescent="0.25">
      <c r="B12" s="76"/>
      <c r="C12" s="77"/>
      <c r="D12" s="35" t="s">
        <v>68</v>
      </c>
      <c r="E12" s="34">
        <v>13</v>
      </c>
      <c r="F12" s="34">
        <v>15</v>
      </c>
      <c r="G12" s="34">
        <v>16</v>
      </c>
    </row>
    <row r="13" spans="1:18" x14ac:dyDescent="0.25">
      <c r="B13" s="76"/>
      <c r="C13" s="77"/>
      <c r="D13" s="35" t="s">
        <v>69</v>
      </c>
      <c r="E13" s="34">
        <v>7</v>
      </c>
      <c r="F13" s="34">
        <v>6</v>
      </c>
      <c r="G13" s="34">
        <v>3</v>
      </c>
    </row>
    <row r="14" spans="1:18" x14ac:dyDescent="0.25">
      <c r="B14" s="36"/>
      <c r="C14" s="37"/>
      <c r="D14" s="38"/>
      <c r="E14" s="39" t="str">
        <f>IF(SUM(E11:E13)=E10,"","datos erróneos")</f>
        <v>datos erróneos</v>
      </c>
      <c r="F14" s="39" t="str">
        <f>IF(SUM(F11:F13)=F10,"","datos erróneos")</f>
        <v/>
      </c>
      <c r="G14" s="39" t="str">
        <f>IF(SUM(G11:G13)=G10,"","datos erróneos")</f>
        <v/>
      </c>
    </row>
    <row r="15" spans="1:18" x14ac:dyDescent="0.25">
      <c r="B15" s="76" t="s">
        <v>73</v>
      </c>
      <c r="C15" s="77" t="s">
        <v>71</v>
      </c>
      <c r="D15" s="77"/>
      <c r="E15" s="33">
        <v>23</v>
      </c>
      <c r="F15" s="34">
        <v>23</v>
      </c>
      <c r="G15" s="34">
        <v>24</v>
      </c>
    </row>
    <row r="16" spans="1:18" x14ac:dyDescent="0.25">
      <c r="B16" s="76"/>
      <c r="C16" s="77" t="s">
        <v>72</v>
      </c>
      <c r="D16" s="35" t="s">
        <v>67</v>
      </c>
      <c r="E16" s="34">
        <v>6</v>
      </c>
      <c r="F16" s="34">
        <v>7</v>
      </c>
      <c r="G16" s="34">
        <v>10</v>
      </c>
    </row>
    <row r="17" spans="2:7" x14ac:dyDescent="0.25">
      <c r="B17" s="76"/>
      <c r="C17" s="77"/>
      <c r="D17" s="35" t="s">
        <v>68</v>
      </c>
      <c r="E17" s="34">
        <v>12</v>
      </c>
      <c r="F17" s="34">
        <v>13</v>
      </c>
      <c r="G17" s="34">
        <v>12</v>
      </c>
    </row>
    <row r="18" spans="2:7" x14ac:dyDescent="0.25">
      <c r="B18" s="76"/>
      <c r="C18" s="77"/>
      <c r="D18" s="35" t="s">
        <v>69</v>
      </c>
      <c r="E18" s="34">
        <v>5</v>
      </c>
      <c r="F18" s="34">
        <v>3</v>
      </c>
      <c r="G18" s="34">
        <v>2</v>
      </c>
    </row>
    <row r="20" spans="2:7" x14ac:dyDescent="0.25">
      <c r="B20" s="79" t="s">
        <v>77</v>
      </c>
      <c r="C20" s="79"/>
      <c r="D20" s="79"/>
      <c r="E20" s="75">
        <v>2012</v>
      </c>
      <c r="F20" s="75">
        <v>2013</v>
      </c>
      <c r="G20" s="75">
        <v>2014</v>
      </c>
    </row>
    <row r="21" spans="2:7" x14ac:dyDescent="0.25">
      <c r="B21" s="79"/>
      <c r="C21" s="79"/>
      <c r="D21" s="79"/>
      <c r="E21" s="75"/>
      <c r="F21" s="75"/>
      <c r="G21" s="75"/>
    </row>
    <row r="22" spans="2:7" x14ac:dyDescent="0.25">
      <c r="B22" s="76" t="s">
        <v>64</v>
      </c>
      <c r="C22" s="77" t="s">
        <v>65</v>
      </c>
      <c r="D22" s="77"/>
      <c r="E22" s="33">
        <v>20</v>
      </c>
      <c r="F22" s="34">
        <v>18</v>
      </c>
      <c r="G22" s="34">
        <v>20</v>
      </c>
    </row>
    <row r="23" spans="2:7" x14ac:dyDescent="0.25">
      <c r="B23" s="76"/>
      <c r="C23" s="77" t="s">
        <v>66</v>
      </c>
      <c r="D23" s="35" t="s">
        <v>67</v>
      </c>
      <c r="E23" s="34">
        <v>5</v>
      </c>
      <c r="F23" s="34">
        <v>1</v>
      </c>
      <c r="G23" s="34">
        <v>3</v>
      </c>
    </row>
    <row r="24" spans="2:7" x14ac:dyDescent="0.25">
      <c r="B24" s="76"/>
      <c r="C24" s="77"/>
      <c r="D24" s="35" t="s">
        <v>68</v>
      </c>
      <c r="E24" s="34">
        <v>12</v>
      </c>
      <c r="F24" s="34">
        <v>11</v>
      </c>
      <c r="G24" s="34">
        <v>12</v>
      </c>
    </row>
    <row r="25" spans="2:7" x14ac:dyDescent="0.25">
      <c r="B25" s="76"/>
      <c r="C25" s="77"/>
      <c r="D25" s="35" t="s">
        <v>69</v>
      </c>
      <c r="E25" s="34">
        <v>3</v>
      </c>
      <c r="F25" s="34">
        <v>6</v>
      </c>
      <c r="G25" s="34">
        <v>5</v>
      </c>
    </row>
    <row r="26" spans="2:7" x14ac:dyDescent="0.25">
      <c r="B26" s="36"/>
      <c r="C26" s="37"/>
      <c r="D26" s="38"/>
      <c r="E26" s="39" t="str">
        <f>IF(SUM(E23:E25)=E22,"","datos erróneos")</f>
        <v/>
      </c>
      <c r="F26" s="39" t="str">
        <f>IF(SUM(F23:F25)=F22,"","datos erróneos")</f>
        <v/>
      </c>
      <c r="G26" s="39" t="str">
        <f>IF(SUM(G23:G25)=G22,"","datos erróneos")</f>
        <v/>
      </c>
    </row>
    <row r="27" spans="2:7" x14ac:dyDescent="0.25">
      <c r="B27" s="76" t="s">
        <v>70</v>
      </c>
      <c r="C27" s="77" t="s">
        <v>71</v>
      </c>
      <c r="D27" s="77"/>
      <c r="E27" s="33">
        <v>22</v>
      </c>
      <c r="F27" s="34">
        <v>23</v>
      </c>
      <c r="G27" s="34">
        <v>24</v>
      </c>
    </row>
    <row r="28" spans="2:7" x14ac:dyDescent="0.25">
      <c r="B28" s="76"/>
      <c r="C28" s="77" t="s">
        <v>72</v>
      </c>
      <c r="D28" s="35" t="s">
        <v>67</v>
      </c>
      <c r="E28" s="34">
        <v>1</v>
      </c>
      <c r="F28" s="34">
        <v>2</v>
      </c>
      <c r="G28" s="34">
        <v>3</v>
      </c>
    </row>
    <row r="29" spans="2:7" x14ac:dyDescent="0.25">
      <c r="B29" s="76"/>
      <c r="C29" s="77"/>
      <c r="D29" s="35" t="s">
        <v>68</v>
      </c>
      <c r="E29" s="34">
        <v>15</v>
      </c>
      <c r="F29" s="34">
        <v>12</v>
      </c>
      <c r="G29" s="34">
        <v>17</v>
      </c>
    </row>
    <row r="30" spans="2:7" x14ac:dyDescent="0.25">
      <c r="B30" s="76"/>
      <c r="C30" s="77"/>
      <c r="D30" s="35" t="s">
        <v>69</v>
      </c>
      <c r="E30" s="34">
        <v>6</v>
      </c>
      <c r="F30" s="34">
        <v>9</v>
      </c>
      <c r="G30" s="34">
        <v>4</v>
      </c>
    </row>
    <row r="31" spans="2:7" x14ac:dyDescent="0.25">
      <c r="B31" s="36"/>
      <c r="C31" s="37"/>
      <c r="D31" s="38"/>
      <c r="E31" s="39" t="str">
        <f>IF(SUM(E28:E30)=E27,"","datos erróneos")</f>
        <v/>
      </c>
      <c r="F31" s="39" t="str">
        <f>IF(SUM(F28:F30)=F27,"","datos erróneos")</f>
        <v/>
      </c>
      <c r="G31" s="39" t="str">
        <f>IF(SUM(G28:G30)=G27,"","datos erróneos")</f>
        <v/>
      </c>
    </row>
    <row r="32" spans="2:7" x14ac:dyDescent="0.25">
      <c r="B32" s="76" t="s">
        <v>73</v>
      </c>
      <c r="C32" s="77" t="s">
        <v>71</v>
      </c>
      <c r="D32" s="77"/>
      <c r="E32" s="33">
        <v>23</v>
      </c>
      <c r="F32" s="34">
        <v>23</v>
      </c>
      <c r="G32" s="34">
        <v>24</v>
      </c>
    </row>
    <row r="33" spans="2:7" x14ac:dyDescent="0.25">
      <c r="B33" s="76"/>
      <c r="C33" s="77" t="s">
        <v>72</v>
      </c>
      <c r="D33" s="35" t="s">
        <v>67</v>
      </c>
      <c r="E33" s="34">
        <v>5</v>
      </c>
      <c r="F33" s="34">
        <v>2</v>
      </c>
      <c r="G33" s="34">
        <v>4</v>
      </c>
    </row>
    <row r="34" spans="2:7" x14ac:dyDescent="0.25">
      <c r="B34" s="76"/>
      <c r="C34" s="77"/>
      <c r="D34" s="35" t="s">
        <v>68</v>
      </c>
      <c r="E34" s="34">
        <v>18</v>
      </c>
      <c r="F34" s="34">
        <v>16</v>
      </c>
      <c r="G34" s="34">
        <v>20</v>
      </c>
    </row>
    <row r="35" spans="2:7" x14ac:dyDescent="0.25">
      <c r="B35" s="76"/>
      <c r="C35" s="77"/>
      <c r="D35" s="35" t="s">
        <v>69</v>
      </c>
      <c r="E35" s="34">
        <v>0</v>
      </c>
      <c r="F35" s="34">
        <v>5</v>
      </c>
      <c r="G35" s="34">
        <v>0</v>
      </c>
    </row>
    <row r="37" spans="2:7" ht="15.75" x14ac:dyDescent="0.25">
      <c r="B37" s="41" t="s">
        <v>48</v>
      </c>
    </row>
    <row r="38" spans="2:7" x14ac:dyDescent="0.25">
      <c r="B38" t="s">
        <v>79</v>
      </c>
    </row>
    <row r="39" spans="2:7" x14ac:dyDescent="0.25">
      <c r="B39" t="s">
        <v>78</v>
      </c>
    </row>
  </sheetData>
  <mergeCells count="27">
    <mergeCell ref="A1:H1"/>
    <mergeCell ref="B27:B30"/>
    <mergeCell ref="C27:D27"/>
    <mergeCell ref="C28:C30"/>
    <mergeCell ref="B32:B35"/>
    <mergeCell ref="C32:D32"/>
    <mergeCell ref="C33:C35"/>
    <mergeCell ref="B20:D21"/>
    <mergeCell ref="E20:E21"/>
    <mergeCell ref="F20:F21"/>
    <mergeCell ref="G20:G21"/>
    <mergeCell ref="B22:B25"/>
    <mergeCell ref="C22:D22"/>
    <mergeCell ref="C23:C25"/>
    <mergeCell ref="B10:B13"/>
    <mergeCell ref="C10:D10"/>
    <mergeCell ref="C11:C13"/>
    <mergeCell ref="B15:B18"/>
    <mergeCell ref="C15:D15"/>
    <mergeCell ref="C16:C18"/>
    <mergeCell ref="B3:D4"/>
    <mergeCell ref="E3:E4"/>
    <mergeCell ref="F3:F4"/>
    <mergeCell ref="G3:G4"/>
    <mergeCell ref="B5:B8"/>
    <mergeCell ref="C5:D5"/>
    <mergeCell ref="C6:C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selection sqref="A1:H38"/>
    </sheetView>
  </sheetViews>
  <sheetFormatPr baseColWidth="10" defaultRowHeight="15" x14ac:dyDescent="0.25"/>
  <cols>
    <col min="1" max="1" width="3" customWidth="1"/>
  </cols>
  <sheetData>
    <row r="1" spans="1:8" ht="30" customHeight="1" x14ac:dyDescent="0.25">
      <c r="A1" s="82" t="s">
        <v>90</v>
      </c>
      <c r="B1" s="82"/>
      <c r="C1" s="82"/>
      <c r="D1" s="82"/>
      <c r="E1" s="82"/>
      <c r="F1" s="82"/>
      <c r="G1" s="82"/>
      <c r="H1" s="82"/>
    </row>
    <row r="2" spans="1:8" ht="21" x14ac:dyDescent="0.35">
      <c r="A2" s="44" t="s">
        <v>91</v>
      </c>
      <c r="B2" s="44"/>
      <c r="C2" s="44"/>
      <c r="D2" s="44"/>
      <c r="E2" s="44"/>
      <c r="F2" s="44"/>
      <c r="G2" s="44"/>
      <c r="H2" s="44"/>
    </row>
    <row r="3" spans="1:8" ht="4.5" customHeight="1" x14ac:dyDescent="0.25"/>
    <row r="4" spans="1:8" x14ac:dyDescent="0.25">
      <c r="B4" s="83" t="s">
        <v>80</v>
      </c>
      <c r="C4" s="83"/>
      <c r="D4" s="83"/>
      <c r="E4" s="75">
        <v>2012</v>
      </c>
      <c r="F4" s="75">
        <v>2013</v>
      </c>
      <c r="G4" s="75">
        <v>2014</v>
      </c>
    </row>
    <row r="5" spans="1:8" ht="24" customHeight="1" x14ac:dyDescent="0.25">
      <c r="B5" s="83"/>
      <c r="C5" s="83"/>
      <c r="D5" s="83"/>
      <c r="E5" s="75"/>
      <c r="F5" s="75"/>
      <c r="G5" s="75"/>
    </row>
    <row r="6" spans="1:8" x14ac:dyDescent="0.25">
      <c r="B6" s="81" t="s">
        <v>81</v>
      </c>
      <c r="C6" s="77" t="s">
        <v>65</v>
      </c>
      <c r="D6" s="77"/>
      <c r="E6" s="33">
        <v>32</v>
      </c>
      <c r="F6" s="34">
        <v>30</v>
      </c>
      <c r="G6" s="34">
        <v>31</v>
      </c>
    </row>
    <row r="7" spans="1:8" x14ac:dyDescent="0.25">
      <c r="B7" s="81"/>
      <c r="C7" s="77" t="s">
        <v>66</v>
      </c>
      <c r="D7" s="46" t="s">
        <v>82</v>
      </c>
      <c r="E7" s="47">
        <v>7</v>
      </c>
      <c r="F7" s="47">
        <v>3</v>
      </c>
      <c r="G7" s="47">
        <v>8</v>
      </c>
    </row>
    <row r="8" spans="1:8" x14ac:dyDescent="0.25">
      <c r="B8" s="81"/>
      <c r="C8" s="77"/>
      <c r="D8" s="46" t="s">
        <v>83</v>
      </c>
      <c r="E8" s="47">
        <v>13</v>
      </c>
      <c r="F8" s="47">
        <v>12</v>
      </c>
      <c r="G8" s="47">
        <v>10</v>
      </c>
    </row>
    <row r="9" spans="1:8" x14ac:dyDescent="0.25">
      <c r="B9" s="81"/>
      <c r="C9" s="77"/>
      <c r="D9" s="46" t="s">
        <v>84</v>
      </c>
      <c r="E9" s="47">
        <v>10</v>
      </c>
      <c r="F9" s="47">
        <v>15</v>
      </c>
      <c r="G9" s="47">
        <v>12</v>
      </c>
    </row>
    <row r="10" spans="1:8" x14ac:dyDescent="0.25">
      <c r="B10" s="81"/>
      <c r="C10" s="77"/>
      <c r="D10" s="46" t="s">
        <v>85</v>
      </c>
      <c r="E10" s="47">
        <v>2</v>
      </c>
      <c r="F10" s="48">
        <v>0</v>
      </c>
      <c r="G10" s="48">
        <v>0</v>
      </c>
    </row>
    <row r="11" spans="1:8" ht="9.75" customHeight="1" x14ac:dyDescent="0.25">
      <c r="B11" s="36"/>
      <c r="C11" s="37"/>
      <c r="D11" s="38"/>
      <c r="E11" s="39" t="str">
        <f>IF(SUM(E7:E10)=E6,"","datos erróneos")</f>
        <v/>
      </c>
      <c r="F11" s="39" t="str">
        <f>IF(SUM(F7:F10)=F6,"","datos erróneos")</f>
        <v/>
      </c>
      <c r="G11" s="39" t="str">
        <f>IF(SUM(G7:G10)=G6,"","datos erróneos")</f>
        <v>datos erróneos</v>
      </c>
    </row>
    <row r="12" spans="1:8" x14ac:dyDescent="0.25">
      <c r="B12" s="81" t="s">
        <v>86</v>
      </c>
      <c r="C12" s="77" t="s">
        <v>65</v>
      </c>
      <c r="D12" s="77"/>
      <c r="E12" s="33">
        <v>30</v>
      </c>
      <c r="F12" s="34">
        <v>29</v>
      </c>
      <c r="G12" s="34">
        <v>28</v>
      </c>
    </row>
    <row r="13" spans="1:8" x14ac:dyDescent="0.25">
      <c r="B13" s="81"/>
      <c r="C13" s="77" t="s">
        <v>66</v>
      </c>
      <c r="D13" s="46" t="s">
        <v>82</v>
      </c>
      <c r="E13" s="47">
        <v>5</v>
      </c>
      <c r="F13" s="47">
        <v>8</v>
      </c>
      <c r="G13" s="47">
        <v>9</v>
      </c>
    </row>
    <row r="14" spans="1:8" x14ac:dyDescent="0.25">
      <c r="B14" s="81"/>
      <c r="C14" s="77"/>
      <c r="D14" s="46" t="s">
        <v>83</v>
      </c>
      <c r="E14" s="47">
        <v>12</v>
      </c>
      <c r="F14" s="47">
        <v>10</v>
      </c>
      <c r="G14" s="47">
        <v>11</v>
      </c>
    </row>
    <row r="15" spans="1:8" x14ac:dyDescent="0.25">
      <c r="B15" s="81"/>
      <c r="C15" s="77"/>
      <c r="D15" s="46" t="s">
        <v>84</v>
      </c>
      <c r="E15" s="47">
        <v>10</v>
      </c>
      <c r="F15" s="47">
        <v>12</v>
      </c>
      <c r="G15" s="47">
        <v>6</v>
      </c>
    </row>
    <row r="16" spans="1:8" x14ac:dyDescent="0.25">
      <c r="B16" s="81"/>
      <c r="C16" s="77"/>
      <c r="D16" s="46" t="s">
        <v>85</v>
      </c>
      <c r="E16" s="47">
        <v>3</v>
      </c>
      <c r="F16" s="48">
        <v>1</v>
      </c>
      <c r="G16" s="48">
        <v>2</v>
      </c>
    </row>
    <row r="17" spans="2:7" ht="7.5" customHeight="1" x14ac:dyDescent="0.25">
      <c r="B17" s="36"/>
      <c r="C17" s="49"/>
      <c r="D17" s="38"/>
      <c r="E17" s="39" t="str">
        <f>IF(SUM(E13:E16)=E12,"","datos erróneos")</f>
        <v/>
      </c>
      <c r="F17" s="39" t="str">
        <f>IF(SUM(F13:F16)=F12,"","datos erróneos")</f>
        <v>datos erróneos</v>
      </c>
      <c r="G17" s="39" t="str">
        <f>IF(SUM(G13:G16)=G12,"","datos erróneos")</f>
        <v/>
      </c>
    </row>
    <row r="18" spans="2:7" x14ac:dyDescent="0.25">
      <c r="B18" s="81" t="s">
        <v>87</v>
      </c>
      <c r="C18" s="77" t="s">
        <v>65</v>
      </c>
      <c r="D18" s="77"/>
      <c r="E18" s="33">
        <v>28</v>
      </c>
      <c r="F18" s="34">
        <v>28</v>
      </c>
      <c r="G18" s="34">
        <v>29</v>
      </c>
    </row>
    <row r="19" spans="2:7" x14ac:dyDescent="0.25">
      <c r="B19" s="81"/>
      <c r="C19" s="77" t="s">
        <v>66</v>
      </c>
      <c r="D19" s="46" t="s">
        <v>82</v>
      </c>
      <c r="E19" s="47">
        <v>12</v>
      </c>
      <c r="F19" s="47">
        <v>10</v>
      </c>
      <c r="G19" s="47">
        <v>9</v>
      </c>
    </row>
    <row r="20" spans="2:7" x14ac:dyDescent="0.25">
      <c r="B20" s="81"/>
      <c r="C20" s="77"/>
      <c r="D20" s="46" t="s">
        <v>83</v>
      </c>
      <c r="E20" s="47">
        <v>8</v>
      </c>
      <c r="F20" s="47">
        <v>12</v>
      </c>
      <c r="G20" s="47">
        <v>10</v>
      </c>
    </row>
    <row r="21" spans="2:7" x14ac:dyDescent="0.25">
      <c r="B21" s="81"/>
      <c r="C21" s="77"/>
      <c r="D21" s="46" t="s">
        <v>84</v>
      </c>
      <c r="E21" s="47">
        <v>4</v>
      </c>
      <c r="F21" s="47">
        <v>6</v>
      </c>
      <c r="G21" s="47">
        <v>9</v>
      </c>
    </row>
    <row r="22" spans="2:7" x14ac:dyDescent="0.25">
      <c r="B22" s="81"/>
      <c r="C22" s="77"/>
      <c r="D22" s="46" t="s">
        <v>85</v>
      </c>
      <c r="E22" s="47">
        <v>4</v>
      </c>
      <c r="F22" s="48">
        <v>0</v>
      </c>
      <c r="G22" s="48">
        <v>1</v>
      </c>
    </row>
    <row r="23" spans="2:7" ht="10.5" customHeight="1" x14ac:dyDescent="0.25">
      <c r="B23" s="36"/>
      <c r="C23" s="37"/>
      <c r="D23" s="38"/>
      <c r="E23" s="39" t="str">
        <f>IF(SUM(E19:E22)=E18,"","datos erróneos")</f>
        <v/>
      </c>
      <c r="F23" s="39" t="str">
        <f>IF(SUM(F19:F22)=F18,"","datos erróneos")</f>
        <v/>
      </c>
      <c r="G23" s="39" t="str">
        <f>IF(SUM(G19:G22)=G18,"","datos erróneos")</f>
        <v/>
      </c>
    </row>
    <row r="24" spans="2:7" x14ac:dyDescent="0.25">
      <c r="B24" s="81" t="s">
        <v>88</v>
      </c>
      <c r="C24" s="77" t="s">
        <v>65</v>
      </c>
      <c r="D24" s="77"/>
      <c r="E24" s="33">
        <v>26</v>
      </c>
      <c r="F24" s="34">
        <v>25</v>
      </c>
      <c r="G24" s="34">
        <v>26</v>
      </c>
    </row>
    <row r="25" spans="2:7" x14ac:dyDescent="0.25">
      <c r="B25" s="81"/>
      <c r="C25" s="77" t="s">
        <v>66</v>
      </c>
      <c r="D25" s="46" t="s">
        <v>82</v>
      </c>
      <c r="E25" s="47">
        <v>7</v>
      </c>
      <c r="F25" s="47">
        <v>9</v>
      </c>
      <c r="G25" s="47">
        <v>12</v>
      </c>
    </row>
    <row r="26" spans="2:7" x14ac:dyDescent="0.25">
      <c r="B26" s="81"/>
      <c r="C26" s="77"/>
      <c r="D26" s="46" t="s">
        <v>83</v>
      </c>
      <c r="E26" s="47">
        <v>13</v>
      </c>
      <c r="F26" s="47">
        <v>11</v>
      </c>
      <c r="G26" s="47">
        <v>8</v>
      </c>
    </row>
    <row r="27" spans="2:7" x14ac:dyDescent="0.25">
      <c r="B27" s="81"/>
      <c r="C27" s="77"/>
      <c r="D27" s="46" t="s">
        <v>84</v>
      </c>
      <c r="E27" s="47">
        <v>3</v>
      </c>
      <c r="F27" s="47">
        <v>3</v>
      </c>
      <c r="G27" s="47">
        <v>5</v>
      </c>
    </row>
    <row r="28" spans="2:7" x14ac:dyDescent="0.25">
      <c r="B28" s="81"/>
      <c r="C28" s="77"/>
      <c r="D28" s="46" t="s">
        <v>85</v>
      </c>
      <c r="E28" s="47">
        <v>3</v>
      </c>
      <c r="F28" s="48">
        <v>2</v>
      </c>
      <c r="G28" s="48">
        <v>1</v>
      </c>
    </row>
    <row r="29" spans="2:7" ht="9.75" customHeight="1" x14ac:dyDescent="0.25">
      <c r="B29" s="36"/>
      <c r="C29" s="37"/>
      <c r="D29" s="38"/>
      <c r="E29" s="39" t="str">
        <f>IF(SUM(E25:E28)=E24,"","datos erróneos")</f>
        <v/>
      </c>
      <c r="F29" s="39" t="str">
        <f t="shared" ref="F29:G29" si="0">IF(SUM(F25:F28)=F24,"","datos erróneos")</f>
        <v/>
      </c>
      <c r="G29" s="39" t="str">
        <f t="shared" si="0"/>
        <v/>
      </c>
    </row>
    <row r="30" spans="2:7" x14ac:dyDescent="0.25">
      <c r="B30" s="81" t="s">
        <v>89</v>
      </c>
      <c r="C30" s="77" t="s">
        <v>65</v>
      </c>
      <c r="D30" s="77"/>
      <c r="E30" s="33">
        <v>22</v>
      </c>
      <c r="F30" s="34">
        <v>21</v>
      </c>
      <c r="G30" s="34">
        <v>22</v>
      </c>
    </row>
    <row r="31" spans="2:7" x14ac:dyDescent="0.25">
      <c r="B31" s="81"/>
      <c r="C31" s="77" t="s">
        <v>66</v>
      </c>
      <c r="D31" s="46" t="s">
        <v>82</v>
      </c>
      <c r="E31" s="47">
        <v>8</v>
      </c>
      <c r="F31" s="47">
        <v>1</v>
      </c>
      <c r="G31" s="47">
        <v>5</v>
      </c>
    </row>
    <row r="32" spans="2:7" x14ac:dyDescent="0.25">
      <c r="B32" s="81"/>
      <c r="C32" s="77"/>
      <c r="D32" s="46" t="s">
        <v>83</v>
      </c>
      <c r="E32" s="47">
        <v>12</v>
      </c>
      <c r="F32" s="47">
        <v>9</v>
      </c>
      <c r="G32" s="47">
        <v>15</v>
      </c>
    </row>
    <row r="33" spans="2:7" x14ac:dyDescent="0.25">
      <c r="B33" s="81"/>
      <c r="C33" s="77"/>
      <c r="D33" s="46" t="s">
        <v>84</v>
      </c>
      <c r="E33" s="47">
        <v>1</v>
      </c>
      <c r="F33" s="47">
        <v>10</v>
      </c>
      <c r="G33" s="47">
        <v>1</v>
      </c>
    </row>
    <row r="34" spans="2:7" x14ac:dyDescent="0.25">
      <c r="B34" s="81"/>
      <c r="C34" s="77"/>
      <c r="D34" s="46" t="s">
        <v>85</v>
      </c>
      <c r="E34" s="47">
        <v>1</v>
      </c>
      <c r="F34" s="48">
        <v>1</v>
      </c>
      <c r="G34" s="48">
        <v>1</v>
      </c>
    </row>
    <row r="36" spans="2:7" ht="15.75" x14ac:dyDescent="0.25">
      <c r="B36" s="41" t="s">
        <v>48</v>
      </c>
    </row>
    <row r="37" spans="2:7" x14ac:dyDescent="0.25">
      <c r="B37" t="s">
        <v>79</v>
      </c>
    </row>
    <row r="38" spans="2:7" x14ac:dyDescent="0.25">
      <c r="B38" t="s">
        <v>78</v>
      </c>
    </row>
  </sheetData>
  <mergeCells count="20">
    <mergeCell ref="B12:B16"/>
    <mergeCell ref="C12:D12"/>
    <mergeCell ref="C13:C16"/>
    <mergeCell ref="B18:B22"/>
    <mergeCell ref="C18:D18"/>
    <mergeCell ref="C19:C22"/>
    <mergeCell ref="B24:B28"/>
    <mergeCell ref="C24:D24"/>
    <mergeCell ref="C25:C28"/>
    <mergeCell ref="B30:B34"/>
    <mergeCell ref="C30:D30"/>
    <mergeCell ref="C31:C34"/>
    <mergeCell ref="G4:G5"/>
    <mergeCell ref="B6:B10"/>
    <mergeCell ref="C6:D6"/>
    <mergeCell ref="C7:C10"/>
    <mergeCell ref="A1:H1"/>
    <mergeCell ref="B4:D5"/>
    <mergeCell ref="E4:E5"/>
    <mergeCell ref="F4:F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5" zoomScaleNormal="85" workbookViewId="0">
      <selection sqref="A1:J28"/>
    </sheetView>
  </sheetViews>
  <sheetFormatPr baseColWidth="10" defaultRowHeight="15" x14ac:dyDescent="0.25"/>
  <sheetData>
    <row r="1" spans="1:1" ht="18" x14ac:dyDescent="0.25">
      <c r="A1" s="40" t="s">
        <v>59</v>
      </c>
    </row>
    <row r="27" spans="1:8" ht="15.75" x14ac:dyDescent="0.25">
      <c r="A27" s="41" t="s">
        <v>48</v>
      </c>
    </row>
    <row r="28" spans="1:8" x14ac:dyDescent="0.25">
      <c r="A28" s="84" t="s">
        <v>60</v>
      </c>
      <c r="B28" s="84"/>
      <c r="C28" s="84"/>
      <c r="D28" s="84"/>
      <c r="E28" s="84"/>
      <c r="F28" s="84"/>
      <c r="G28" s="84"/>
      <c r="H28" s="84"/>
    </row>
    <row r="30" spans="1:8" ht="15.75" customHeight="1" x14ac:dyDescent="0.25"/>
  </sheetData>
  <mergeCells count="1">
    <mergeCell ref="A28:H28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workbookViewId="0">
      <selection sqref="A1:H18"/>
    </sheetView>
  </sheetViews>
  <sheetFormatPr baseColWidth="10" defaultRowHeight="15" x14ac:dyDescent="0.25"/>
  <cols>
    <col min="1" max="1" width="19.5703125" customWidth="1"/>
    <col min="2" max="2" width="19.42578125" customWidth="1"/>
    <col min="3" max="3" width="13.28515625" customWidth="1"/>
    <col min="4" max="4" width="13" customWidth="1"/>
    <col min="5" max="5" width="6" customWidth="1"/>
    <col min="6" max="6" width="6.7109375" customWidth="1"/>
    <col min="7" max="7" width="7.5703125" customWidth="1"/>
    <col min="8" max="8" width="20.28515625" customWidth="1"/>
  </cols>
  <sheetData>
    <row r="1" spans="1:8" ht="18" x14ac:dyDescent="0.25">
      <c r="A1" s="40" t="s">
        <v>25</v>
      </c>
    </row>
    <row r="2" spans="1:8" ht="15.75" thickBot="1" x14ac:dyDescent="0.3"/>
    <row r="3" spans="1:8" ht="30.75" customHeight="1" thickBot="1" x14ac:dyDescent="0.3">
      <c r="A3" s="24" t="s">
        <v>26</v>
      </c>
      <c r="B3" s="87" t="s">
        <v>46</v>
      </c>
      <c r="C3" s="29" t="s">
        <v>27</v>
      </c>
      <c r="D3" s="87" t="s">
        <v>45</v>
      </c>
      <c r="E3" s="89" t="s">
        <v>43</v>
      </c>
      <c r="F3" s="90"/>
      <c r="G3" s="91"/>
      <c r="H3" s="87" t="s">
        <v>61</v>
      </c>
    </row>
    <row r="4" spans="1:8" ht="26.25" customHeight="1" thickBot="1" x14ac:dyDescent="0.3">
      <c r="A4" s="25" t="s">
        <v>44</v>
      </c>
      <c r="B4" s="88"/>
      <c r="C4" s="30" t="s">
        <v>28</v>
      </c>
      <c r="D4" s="88"/>
      <c r="E4" s="31" t="s">
        <v>29</v>
      </c>
      <c r="F4" s="31" t="s">
        <v>30</v>
      </c>
      <c r="G4" s="31" t="s">
        <v>31</v>
      </c>
      <c r="H4" s="88"/>
    </row>
    <row r="5" spans="1:8" ht="22.5" customHeight="1" thickBot="1" x14ac:dyDescent="0.3">
      <c r="A5" s="26" t="s">
        <v>32</v>
      </c>
      <c r="B5" s="27" t="s">
        <v>33</v>
      </c>
      <c r="C5" s="27" t="s">
        <v>34</v>
      </c>
      <c r="D5" s="28">
        <v>1</v>
      </c>
      <c r="E5" s="28">
        <v>8</v>
      </c>
      <c r="F5" s="28">
        <v>11</v>
      </c>
      <c r="G5" s="28">
        <v>19</v>
      </c>
      <c r="H5" s="28">
        <v>3</v>
      </c>
    </row>
    <row r="6" spans="1:8" ht="15.75" thickBot="1" x14ac:dyDescent="0.3">
      <c r="A6" s="14" t="s">
        <v>36</v>
      </c>
      <c r="B6" s="15" t="s">
        <v>37</v>
      </c>
      <c r="C6" s="15" t="s">
        <v>38</v>
      </c>
      <c r="D6" s="16">
        <v>1</v>
      </c>
      <c r="E6" s="16">
        <v>10</v>
      </c>
      <c r="F6" s="16">
        <v>5</v>
      </c>
      <c r="G6" s="16">
        <v>15</v>
      </c>
      <c r="H6" s="16">
        <v>2</v>
      </c>
    </row>
    <row r="7" spans="1:8" ht="15.75" thickBot="1" x14ac:dyDescent="0.3">
      <c r="A7" s="26" t="s">
        <v>39</v>
      </c>
      <c r="B7" s="27" t="s">
        <v>40</v>
      </c>
      <c r="C7" s="27" t="s">
        <v>34</v>
      </c>
      <c r="D7" s="28">
        <v>3</v>
      </c>
      <c r="E7" s="28">
        <v>18</v>
      </c>
      <c r="F7" s="28">
        <v>17</v>
      </c>
      <c r="G7" s="28">
        <v>35</v>
      </c>
      <c r="H7" s="28">
        <v>3</v>
      </c>
    </row>
    <row r="8" spans="1:8" ht="15.75" thickBot="1" x14ac:dyDescent="0.3">
      <c r="A8" s="14" t="s">
        <v>41</v>
      </c>
      <c r="B8" s="15" t="s">
        <v>40</v>
      </c>
      <c r="C8" s="15" t="s">
        <v>35</v>
      </c>
      <c r="D8" s="16">
        <v>3</v>
      </c>
      <c r="E8" s="16">
        <v>29</v>
      </c>
      <c r="F8" s="16">
        <v>32</v>
      </c>
      <c r="G8" s="16">
        <v>61</v>
      </c>
      <c r="H8" s="16">
        <v>3</v>
      </c>
    </row>
    <row r="9" spans="1:8" x14ac:dyDescent="0.25">
      <c r="A9" s="86" t="s">
        <v>42</v>
      </c>
      <c r="B9" s="86"/>
      <c r="C9" s="86"/>
      <c r="D9" s="86"/>
      <c r="E9" s="86"/>
      <c r="F9" s="86"/>
      <c r="G9" s="86"/>
      <c r="H9" s="86"/>
    </row>
    <row r="12" spans="1:8" x14ac:dyDescent="0.25">
      <c r="A12" t="s">
        <v>47</v>
      </c>
    </row>
    <row r="13" spans="1:8" ht="15" customHeight="1" x14ac:dyDescent="0.25">
      <c r="A13" s="84" t="s">
        <v>49</v>
      </c>
      <c r="B13" s="84"/>
      <c r="C13" s="84"/>
      <c r="D13" s="84"/>
      <c r="E13" s="84"/>
      <c r="F13" s="84"/>
      <c r="G13" s="84"/>
      <c r="H13" s="84"/>
    </row>
    <row r="14" spans="1:8" x14ac:dyDescent="0.25">
      <c r="A14" s="84"/>
      <c r="B14" s="84"/>
      <c r="C14" s="84"/>
      <c r="D14" s="84"/>
      <c r="E14" s="84"/>
      <c r="F14" s="84"/>
      <c r="G14" s="84"/>
      <c r="H14" s="84"/>
    </row>
    <row r="15" spans="1:8" x14ac:dyDescent="0.25">
      <c r="A15" s="84"/>
      <c r="B15" s="84"/>
      <c r="C15" s="84"/>
      <c r="D15" s="84"/>
      <c r="E15" s="84"/>
      <c r="F15" s="84"/>
      <c r="G15" s="84"/>
      <c r="H15" s="84"/>
    </row>
    <row r="16" spans="1:8" ht="28.5" customHeight="1" x14ac:dyDescent="0.25">
      <c r="A16" s="41" t="s">
        <v>48</v>
      </c>
    </row>
    <row r="17" spans="1:21" x14ac:dyDescent="0.25">
      <c r="A17" s="84" t="s">
        <v>50</v>
      </c>
      <c r="B17" s="84"/>
      <c r="C17" s="84"/>
      <c r="D17" s="84"/>
      <c r="E17" s="84"/>
      <c r="F17" s="84"/>
      <c r="G17" s="84"/>
      <c r="H17" s="84"/>
    </row>
    <row r="18" spans="1:21" x14ac:dyDescent="0.25">
      <c r="A18" s="84"/>
      <c r="B18" s="84"/>
      <c r="C18" s="84"/>
      <c r="D18" s="84"/>
      <c r="E18" s="84"/>
      <c r="F18" s="84"/>
      <c r="G18" s="84"/>
      <c r="H18" s="84"/>
    </row>
    <row r="19" spans="1:21" ht="15.7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</sheetData>
  <mergeCells count="8">
    <mergeCell ref="A19:U19"/>
    <mergeCell ref="A17:H18"/>
    <mergeCell ref="A9:H9"/>
    <mergeCell ref="D3:D4"/>
    <mergeCell ref="E3:G3"/>
    <mergeCell ref="H3:H4"/>
    <mergeCell ref="B3:B4"/>
    <mergeCell ref="A13:H1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100" workbookViewId="0">
      <selection activeCell="L14" sqref="L14"/>
    </sheetView>
  </sheetViews>
  <sheetFormatPr baseColWidth="10" defaultRowHeight="15" x14ac:dyDescent="0.25"/>
  <cols>
    <col min="2" max="2" width="8" customWidth="1"/>
    <col min="3" max="3" width="11.7109375" customWidth="1"/>
    <col min="4" max="4" width="14.85546875" customWidth="1"/>
    <col min="5" max="5" width="11.42578125" customWidth="1"/>
    <col min="6" max="6" width="10.28515625" customWidth="1"/>
    <col min="7" max="7" width="11.5703125" customWidth="1"/>
    <col min="8" max="8" width="9.5703125" customWidth="1"/>
  </cols>
  <sheetData>
    <row r="1" spans="1:8" ht="16.5" customHeight="1" x14ac:dyDescent="0.25">
      <c r="A1" s="82" t="s">
        <v>51</v>
      </c>
      <c r="B1" s="82"/>
      <c r="C1" s="82"/>
      <c r="D1" s="82"/>
      <c r="E1" s="82"/>
      <c r="F1" s="82"/>
      <c r="G1" s="82"/>
      <c r="H1" s="82"/>
    </row>
    <row r="2" spans="1:8" ht="15" customHeight="1" x14ac:dyDescent="0.25">
      <c r="A2" s="82"/>
      <c r="B2" s="82"/>
      <c r="C2" s="82"/>
      <c r="D2" s="82"/>
      <c r="E2" s="82"/>
      <c r="F2" s="82"/>
      <c r="G2" s="82"/>
      <c r="H2" s="82"/>
    </row>
    <row r="4" spans="1:8" ht="31.5" customHeight="1" x14ac:dyDescent="0.25">
      <c r="A4" s="84" t="s">
        <v>58</v>
      </c>
      <c r="B4" s="84"/>
      <c r="C4" s="84"/>
      <c r="D4" s="84"/>
      <c r="E4" s="84"/>
      <c r="F4" s="84"/>
      <c r="G4" s="84"/>
      <c r="H4" s="84"/>
    </row>
    <row r="5" spans="1:8" ht="15" customHeight="1" x14ac:dyDescent="0.25">
      <c r="A5" s="84" t="s">
        <v>52</v>
      </c>
      <c r="B5" s="84"/>
      <c r="C5" s="84"/>
      <c r="D5" s="84"/>
      <c r="E5" s="84"/>
      <c r="F5" s="84"/>
      <c r="G5" s="84"/>
      <c r="H5" s="84"/>
    </row>
    <row r="6" spans="1:8" x14ac:dyDescent="0.25">
      <c r="A6" s="84"/>
      <c r="B6" s="84"/>
      <c r="C6" s="84"/>
      <c r="D6" s="84"/>
      <c r="E6" s="84"/>
      <c r="F6" s="84"/>
      <c r="G6" s="84"/>
      <c r="H6" s="84"/>
    </row>
    <row r="7" spans="1:8" x14ac:dyDescent="0.25">
      <c r="A7" s="92" t="s">
        <v>53</v>
      </c>
      <c r="B7" s="92"/>
      <c r="C7" s="92"/>
      <c r="D7" s="92"/>
      <c r="E7" s="92"/>
      <c r="F7" s="92"/>
      <c r="G7" s="92"/>
      <c r="H7" s="92"/>
    </row>
    <row r="8" spans="1:8" x14ac:dyDescent="0.25">
      <c r="A8" s="92" t="s">
        <v>54</v>
      </c>
      <c r="B8" s="92"/>
      <c r="C8" s="92"/>
      <c r="D8" s="92"/>
      <c r="E8" s="92"/>
      <c r="F8" s="92"/>
      <c r="G8" s="92"/>
      <c r="H8" s="92"/>
    </row>
    <row r="9" spans="1:8" ht="15" customHeight="1" x14ac:dyDescent="0.25">
      <c r="A9" s="84" t="s">
        <v>55</v>
      </c>
      <c r="B9" s="84"/>
      <c r="C9" s="84"/>
      <c r="D9" s="84"/>
      <c r="E9" s="84"/>
      <c r="F9" s="84"/>
      <c r="G9" s="84"/>
      <c r="H9" s="84"/>
    </row>
    <row r="10" spans="1:8" x14ac:dyDescent="0.25">
      <c r="A10" s="84"/>
      <c r="B10" s="84"/>
      <c r="C10" s="84"/>
      <c r="D10" s="84"/>
      <c r="E10" s="84"/>
      <c r="F10" s="84"/>
      <c r="G10" s="84"/>
      <c r="H10" s="84"/>
    </row>
    <row r="11" spans="1:8" x14ac:dyDescent="0.25">
      <c r="A11" s="18"/>
      <c r="B11" s="18"/>
      <c r="C11" s="18"/>
      <c r="D11" s="18"/>
      <c r="E11" s="18"/>
      <c r="F11" s="18"/>
      <c r="G11" s="18"/>
    </row>
    <row r="12" spans="1:8" x14ac:dyDescent="0.25">
      <c r="A12" s="99" t="s">
        <v>56</v>
      </c>
      <c r="B12" s="100"/>
      <c r="C12" s="100"/>
      <c r="D12" s="100"/>
      <c r="E12" s="100"/>
      <c r="F12" s="100"/>
      <c r="G12" s="100"/>
    </row>
    <row r="13" spans="1:8" x14ac:dyDescent="0.25">
      <c r="A13" s="99"/>
      <c r="B13" s="100"/>
      <c r="C13" s="100"/>
      <c r="D13" s="100"/>
      <c r="E13" s="100"/>
      <c r="F13" s="100"/>
      <c r="G13" s="100"/>
    </row>
    <row r="14" spans="1:8" ht="112.5" customHeight="1" x14ac:dyDescent="0.25"/>
    <row r="20" spans="1:8" ht="15" customHeight="1" x14ac:dyDescent="0.25">
      <c r="A20" s="41" t="s">
        <v>48</v>
      </c>
      <c r="H20" s="17"/>
    </row>
    <row r="21" spans="1:8" x14ac:dyDescent="0.25">
      <c r="A21" s="84" t="s">
        <v>57</v>
      </c>
      <c r="B21" s="84"/>
      <c r="C21" s="84"/>
      <c r="D21" s="84"/>
      <c r="E21" s="84"/>
      <c r="F21" s="84"/>
      <c r="G21" s="84"/>
      <c r="H21" s="17"/>
    </row>
    <row r="23" spans="1:8" ht="15" customHeight="1" x14ac:dyDescent="0.25"/>
    <row r="24" spans="1:8" ht="15" customHeight="1" x14ac:dyDescent="0.25"/>
    <row r="25" spans="1:8" ht="87.75" customHeight="1" x14ac:dyDescent="0.25">
      <c r="A25" s="101"/>
      <c r="B25" s="101"/>
      <c r="C25" s="19"/>
      <c r="D25" s="19"/>
      <c r="E25" s="19"/>
      <c r="F25" s="19"/>
    </row>
    <row r="26" spans="1:8" ht="15.75" customHeight="1" x14ac:dyDescent="0.25">
      <c r="A26" s="98"/>
      <c r="B26" s="20"/>
      <c r="C26" s="21"/>
      <c r="D26" s="21"/>
      <c r="E26" s="21"/>
      <c r="F26" s="21"/>
    </row>
    <row r="27" spans="1:8" ht="15.75" customHeight="1" x14ac:dyDescent="0.25">
      <c r="A27" s="98"/>
      <c r="B27" s="20"/>
      <c r="C27" s="22"/>
      <c r="D27" s="22"/>
      <c r="E27" s="22"/>
      <c r="F27" s="22"/>
    </row>
    <row r="28" spans="1:8" ht="15.75" customHeight="1" x14ac:dyDescent="0.25">
      <c r="A28" s="98"/>
      <c r="B28" s="20"/>
      <c r="C28" s="21"/>
      <c r="D28" s="21"/>
      <c r="E28" s="21"/>
      <c r="F28" s="21"/>
    </row>
    <row r="29" spans="1:8" ht="15.75" customHeight="1" x14ac:dyDescent="0.25">
      <c r="A29" s="98"/>
      <c r="B29" s="20"/>
      <c r="C29" s="22"/>
      <c r="D29" s="22"/>
      <c r="E29" s="22"/>
      <c r="F29" s="22"/>
    </row>
    <row r="30" spans="1:8" ht="15.75" customHeight="1" x14ac:dyDescent="0.25">
      <c r="A30" s="98"/>
      <c r="B30" s="20"/>
      <c r="C30" s="21"/>
      <c r="D30" s="21"/>
      <c r="E30" s="21"/>
      <c r="F30" s="21"/>
    </row>
    <row r="31" spans="1:8" ht="15.75" customHeight="1" x14ac:dyDescent="0.25">
      <c r="A31" s="98"/>
      <c r="B31" s="20"/>
      <c r="C31" s="22"/>
      <c r="D31" s="22"/>
      <c r="E31" s="22"/>
      <c r="F31" s="22"/>
    </row>
    <row r="32" spans="1:8" ht="15.75" customHeight="1" x14ac:dyDescent="0.25">
      <c r="A32" s="98"/>
      <c r="B32" s="20"/>
      <c r="C32" s="21"/>
      <c r="D32" s="21"/>
      <c r="E32" s="21"/>
      <c r="F32" s="21"/>
    </row>
    <row r="33" spans="1:8" ht="15.75" customHeight="1" x14ac:dyDescent="0.25">
      <c r="A33" s="98"/>
      <c r="B33" s="20"/>
      <c r="C33" s="22"/>
      <c r="D33" s="22"/>
      <c r="E33" s="22"/>
      <c r="F33" s="22"/>
    </row>
    <row r="36" spans="1:8" x14ac:dyDescent="0.25">
      <c r="A36" s="96"/>
      <c r="B36" s="96"/>
      <c r="C36" s="97"/>
      <c r="D36" s="97"/>
      <c r="E36" s="97"/>
      <c r="F36" s="97"/>
      <c r="G36" s="97"/>
      <c r="H36" s="97"/>
    </row>
    <row r="37" spans="1:8" x14ac:dyDescent="0.25">
      <c r="A37" s="96"/>
      <c r="B37" s="96"/>
      <c r="C37" s="94"/>
      <c r="D37" s="94"/>
      <c r="E37" s="94"/>
      <c r="F37" s="94"/>
      <c r="G37" s="94"/>
      <c r="H37" s="94"/>
    </row>
    <row r="38" spans="1:8" x14ac:dyDescent="0.25">
      <c r="A38" s="95"/>
      <c r="B38" s="95"/>
      <c r="C38" s="93"/>
      <c r="D38" s="93"/>
      <c r="E38" s="93"/>
      <c r="F38" s="93"/>
      <c r="G38" s="93"/>
      <c r="H38" s="93"/>
    </row>
    <row r="39" spans="1:8" x14ac:dyDescent="0.25">
      <c r="A39" s="95"/>
      <c r="B39" s="95"/>
      <c r="C39" s="93"/>
      <c r="D39" s="93"/>
      <c r="E39" s="93"/>
      <c r="F39" s="93"/>
      <c r="G39" s="93"/>
      <c r="H39" s="93"/>
    </row>
    <row r="40" spans="1:8" x14ac:dyDescent="0.25">
      <c r="A40" s="95"/>
      <c r="B40" s="95"/>
      <c r="C40" s="93"/>
      <c r="D40" s="93"/>
      <c r="E40" s="93"/>
      <c r="F40" s="93"/>
      <c r="G40" s="93"/>
      <c r="H40" s="9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</sheetData>
  <mergeCells count="32">
    <mergeCell ref="E36:F36"/>
    <mergeCell ref="G36:H36"/>
    <mergeCell ref="E38:F38"/>
    <mergeCell ref="E39:F39"/>
    <mergeCell ref="A1:H2"/>
    <mergeCell ref="A38:B38"/>
    <mergeCell ref="A39:B39"/>
    <mergeCell ref="A32:A33"/>
    <mergeCell ref="A12:G13"/>
    <mergeCell ref="A21:G21"/>
    <mergeCell ref="A4:H4"/>
    <mergeCell ref="A25:B25"/>
    <mergeCell ref="A26:A27"/>
    <mergeCell ref="A28:A29"/>
    <mergeCell ref="A30:A31"/>
    <mergeCell ref="A5:H6"/>
    <mergeCell ref="A7:H7"/>
    <mergeCell ref="A8:H8"/>
    <mergeCell ref="A9:H10"/>
    <mergeCell ref="E40:F40"/>
    <mergeCell ref="G38:H38"/>
    <mergeCell ref="G39:H39"/>
    <mergeCell ref="G40:H40"/>
    <mergeCell ref="E37:F37"/>
    <mergeCell ref="G37:H37"/>
    <mergeCell ref="A40:B40"/>
    <mergeCell ref="C37:D37"/>
    <mergeCell ref="C38:D38"/>
    <mergeCell ref="C39:D39"/>
    <mergeCell ref="C40:D40"/>
    <mergeCell ref="A36:B37"/>
    <mergeCell ref="C36:D36"/>
  </mergeCells>
  <dataValidations disablePrompts="1" count="2">
    <dataValidation type="decimal" operator="greaterThanOrEqual" allowBlank="1" showInputMessage="1" showErrorMessage="1" sqref="C38:C40 E38:H40 D39:D40">
      <formula1>0</formula1>
    </dataValidation>
    <dataValidation operator="greaterThanOrEqual" allowBlank="1" showInputMessage="1" showErrorMessage="1" sqref="B26:B33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Comp_1</vt:lpstr>
      <vt:lpstr>Comp_1.1</vt:lpstr>
      <vt:lpstr>Comp_1.2</vt:lpstr>
      <vt:lpstr>Comp_2</vt:lpstr>
      <vt:lpstr>Comp_3</vt:lpstr>
      <vt:lpstr>Comp_4, 5 y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ROSANNA LUJAN RUIZ</dc:creator>
  <cp:lastModifiedBy>INES ADRIANA CONTRERAS TUEROS</cp:lastModifiedBy>
  <cp:lastPrinted>2015-02-11T16:53:04Z</cp:lastPrinted>
  <dcterms:created xsi:type="dcterms:W3CDTF">2015-02-10T16:45:40Z</dcterms:created>
  <dcterms:modified xsi:type="dcterms:W3CDTF">2015-02-11T16:55:47Z</dcterms:modified>
</cp:coreProperties>
</file>